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8" i="1" l="1"/>
  <c r="C18" i="1" s="1"/>
  <c r="B20" i="1" l="1"/>
  <c r="D12" i="1" l="1"/>
  <c r="C12" i="1" s="1"/>
  <c r="D11" i="1"/>
  <c r="C11" i="1" s="1"/>
  <c r="D9" i="1"/>
  <c r="C9" i="1" s="1"/>
  <c r="D8" i="1"/>
  <c r="C8" i="1" s="1"/>
  <c r="D10" i="1"/>
  <c r="C10" i="1" s="1"/>
  <c r="D7" i="1"/>
  <c r="C7" i="1" s="1"/>
  <c r="D5" i="1"/>
  <c r="C5" i="1" s="1"/>
  <c r="D19" i="1" l="1"/>
  <c r="C19" i="1" s="1"/>
  <c r="D17" i="1"/>
  <c r="C17" i="1" s="1"/>
  <c r="D15" i="1"/>
  <c r="C15" i="1" s="1"/>
  <c r="D16" i="1"/>
  <c r="C16" i="1" s="1"/>
  <c r="D13" i="1" l="1"/>
  <c r="C13" i="1" s="1"/>
  <c r="D4" i="1" l="1"/>
  <c r="C4" i="1" s="1"/>
  <c r="D6" i="1"/>
  <c r="C6" i="1" s="1"/>
  <c r="D14" i="1"/>
  <c r="C14" i="1" s="1"/>
  <c r="D3" i="1"/>
  <c r="C3" i="1" s="1"/>
  <c r="D20" i="1" l="1"/>
  <c r="C20" i="1"/>
</calcChain>
</file>

<file path=xl/sharedStrings.xml><?xml version="1.0" encoding="utf-8"?>
<sst xmlns="http://schemas.openxmlformats.org/spreadsheetml/2006/main" count="26" uniqueCount="26">
  <si>
    <t>cena bez DPH
(Kč)</t>
  </si>
  <si>
    <t>DPH 21%
(Kč)</t>
  </si>
  <si>
    <t>cena s DPH
(Kč)</t>
  </si>
  <si>
    <t>celkem</t>
  </si>
  <si>
    <t>záruční doba v měsících</t>
  </si>
  <si>
    <t>Vyspravení stávajícího povrchu střechy a vyrovnání nerovností</t>
  </si>
  <si>
    <t>Dodání a aplikace separační textilie</t>
  </si>
  <si>
    <t xml:space="preserve">                                                                                  popis položek</t>
  </si>
  <si>
    <t xml:space="preserve">Demontáž stávajícího oplechování atik (148 m)  </t>
  </si>
  <si>
    <t>Demontáž stávajících komponentů jímací a svodové hromosvod. soust. končící na revizních svorkách (včetně svorek)</t>
  </si>
  <si>
    <t>Oprava ventilačních šachet (4 ks)</t>
  </si>
  <si>
    <t>Oprava víka výlezu</t>
  </si>
  <si>
    <t>Demontáž stávajících a montáž nových dešťových vpustí (3 ks)</t>
  </si>
  <si>
    <r>
      <t>Oprava poškozené části omítky (cca 13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</si>
  <si>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Rozměr střechy 16 m x 41 m (plocha 656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 a 14 m x 3 m (plocha 42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), celková plocha střechy 698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</si>
  <si>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Montáž nového oplechování atiky ve vyšší stavební výšce (34 m)</t>
  </si>
  <si>
    <t>Zpětná montáž původního oplechování atiky v nižší stavební výšce (114 m)</t>
  </si>
  <si>
    <t>Montáž nových komponentů jímací a svodové hromosvodové soustavy končící na revizních svorkách (včetně svorek)</t>
  </si>
  <si>
    <t>Revize hromosvodové soustavy objektu</t>
  </si>
  <si>
    <t>Oprava (v případě nutnosti výměna) ostatních klempířs. konstrukcí (např. konstrukce s anténami, kamerou apod.)</t>
  </si>
  <si>
    <t>Demontáž stávajících a montáž nových ventilačních turbín (8 ks)</t>
  </si>
  <si>
    <t>Demontáž stávajících a montáž nových větracích prostupů (48 ks)</t>
  </si>
  <si>
    <t xml:space="preserve">Dodání a montáž hydroizolační fólie z měkčeného PVC včetně pokládky na příčné atiky, barva šedá, tloušťka 1,5 mm </t>
  </si>
  <si>
    <t>Dne:</t>
  </si>
  <si>
    <t xml:space="preserve">Podpis: </t>
  </si>
  <si>
    <t>Doprava (včetně přesunu materiálu na střechu - např. plošinou, jeřábem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</si>
</sst>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7" xfId="0" applyFill="1" applyBorder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8" xfId="0" applyFont="1" applyBorder="1" applyProtection="1"/>
    <xf numFmtId="3" fontId="0" fillId="4" borderId="0" xfId="0" applyNumberFormat="1" applyFill="1" applyBorder="1" applyProtection="1"/>
    <xf numFmtId="3" fontId="0" fillId="4" borderId="20" xfId="0" applyNumberFormat="1" applyFill="1" applyBorder="1" applyProtection="1"/>
    <xf numFmtId="3" fontId="0" fillId="4" borderId="21" xfId="0" applyNumberFormat="1" applyFill="1" applyBorder="1" applyProtection="1"/>
    <xf numFmtId="0" fontId="0" fillId="0" borderId="1" xfId="0" applyBorder="1" applyProtection="1"/>
    <xf numFmtId="0" fontId="0" fillId="0" borderId="15" xfId="0" applyBorder="1" applyProtection="1"/>
    <xf numFmtId="0" fontId="0" fillId="0" borderId="1" xfId="0" applyFont="1" applyBorder="1" applyProtection="1"/>
    <xf numFmtId="0" fontId="1" fillId="0" borderId="10" xfId="0" applyFont="1" applyFill="1" applyBorder="1" applyProtection="1"/>
    <xf numFmtId="0" fontId="1" fillId="0" borderId="6" xfId="0" applyFont="1" applyBorder="1" applyProtection="1"/>
    <xf numFmtId="0" fontId="0" fillId="2" borderId="0" xfId="0" applyFill="1" applyBorder="1" applyProtection="1">
      <protection locked="0"/>
    </xf>
    <xf numFmtId="0" fontId="0" fillId="4" borderId="0" xfId="0" applyFont="1" applyFill="1" applyBorder="1" applyProtection="1"/>
    <xf numFmtId="0" fontId="1" fillId="4" borderId="0" xfId="0" applyFont="1" applyFill="1" applyBorder="1" applyProtection="1"/>
    <xf numFmtId="3" fontId="0" fillId="4" borderId="0" xfId="0" applyNumberFormat="1" applyFill="1" applyBorder="1" applyAlignment="1" applyProtection="1">
      <alignment vertical="center"/>
    </xf>
    <xf numFmtId="0" fontId="0" fillId="2" borderId="0" xfId="0" applyFon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4" xfId="0" applyNumberFormat="1" applyFill="1" applyBorder="1" applyAlignment="1" applyProtection="1">
      <alignment vertical="center"/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0" borderId="16" xfId="0" applyNumberFormat="1" applyBorder="1" applyProtection="1"/>
    <xf numFmtId="4" fontId="0" fillId="0" borderId="4" xfId="0" applyNumberFormat="1" applyBorder="1" applyProtection="1"/>
    <xf numFmtId="4" fontId="0" fillId="0" borderId="2" xfId="0" applyNumberFormat="1" applyBorder="1" applyProtection="1"/>
    <xf numFmtId="4" fontId="0" fillId="0" borderId="17" xfId="0" applyNumberFormat="1" applyBorder="1" applyProtection="1"/>
    <xf numFmtId="4" fontId="0" fillId="0" borderId="5" xfId="0" applyNumberFormat="1" applyBorder="1" applyProtection="1"/>
    <xf numFmtId="4" fontId="0" fillId="0" borderId="3" xfId="0" applyNumberFormat="1" applyBorder="1" applyProtection="1"/>
    <xf numFmtId="4" fontId="1" fillId="3" borderId="9" xfId="0" applyNumberFormat="1" applyFont="1" applyFill="1" applyBorder="1" applyProtection="1"/>
    <xf numFmtId="4" fontId="1" fillId="3" borderId="8" xfId="0" applyNumberFormat="1" applyFont="1" applyFill="1" applyBorder="1" applyProtection="1"/>
    <xf numFmtId="4" fontId="1" fillId="3" borderId="8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view="pageLayout" zoomScaleNormal="110" workbookViewId="0">
      <selection activeCell="D5" sqref="D5 B5"/>
    </sheetView>
  </sheetViews>
  <sheetFormatPr defaultColWidth="9.140625" defaultRowHeight="15" x14ac:dyDescent="0.25"/>
  <cols>
    <col min="1" max="1" width="95.5703125" style="5" customWidth="1"/>
    <col min="2" max="2" width="12.5703125" style="5" customWidth="1"/>
    <col min="3" max="3" width="10.140625" style="5" customWidth="1"/>
    <col min="4" max="4" width="12.5703125" style="5" customWidth="1"/>
    <col min="5" max="16384" width="9.140625" style="5"/>
  </cols>
  <sheetData>
    <row r="1" spans="1:4" ht="28.5" customHeight="1" thickBot="1" x14ac:dyDescent="0.3">
      <c r="A1" s="2" t="s">
        <v>7</v>
      </c>
      <c r="B1" s="3" t="s">
        <v>0</v>
      </c>
      <c r="C1" s="3" t="s">
        <v>1</v>
      </c>
      <c r="D1" s="4" t="s">
        <v>2</v>
      </c>
    </row>
    <row r="2" spans="1:4" ht="15.75" customHeight="1" thickTop="1" x14ac:dyDescent="0.25">
      <c r="A2" s="6" t="s">
        <v>14</v>
      </c>
      <c r="B2" s="7"/>
      <c r="C2" s="8"/>
      <c r="D2" s="9"/>
    </row>
    <row r="3" spans="1:4" ht="14.1" customHeight="1" x14ac:dyDescent="0.25">
      <c r="A3" s="10" t="s">
        <v>8</v>
      </c>
      <c r="B3" s="20">
        <v>0</v>
      </c>
      <c r="C3" s="24">
        <f t="shared" ref="C3:C14" si="0">D3-B3</f>
        <v>0</v>
      </c>
      <c r="D3" s="27">
        <f t="shared" ref="D3:D14" si="1">B3*1.21</f>
        <v>0</v>
      </c>
    </row>
    <row r="4" spans="1:4" ht="14.1" customHeight="1" x14ac:dyDescent="0.25">
      <c r="A4" s="11" t="s">
        <v>9</v>
      </c>
      <c r="B4" s="21">
        <v>0</v>
      </c>
      <c r="C4" s="25">
        <f t="shared" si="0"/>
        <v>0</v>
      </c>
      <c r="D4" s="28">
        <f>B4*1.21</f>
        <v>0</v>
      </c>
    </row>
    <row r="5" spans="1:4" ht="14.1" customHeight="1" x14ac:dyDescent="0.25">
      <c r="A5" s="11" t="s">
        <v>20</v>
      </c>
      <c r="B5" s="20">
        <v>0</v>
      </c>
      <c r="C5" s="26">
        <f t="shared" ref="C5" si="2">D5-B5</f>
        <v>0</v>
      </c>
      <c r="D5" s="29">
        <f>B5*1.21</f>
        <v>0</v>
      </c>
    </row>
    <row r="6" spans="1:4" ht="14.1" customHeight="1" x14ac:dyDescent="0.25">
      <c r="A6" s="12" t="s">
        <v>21</v>
      </c>
      <c r="B6" s="20">
        <v>0</v>
      </c>
      <c r="C6" s="26">
        <f t="shared" si="0"/>
        <v>0</v>
      </c>
      <c r="D6" s="29">
        <f>B6*1.21</f>
        <v>0</v>
      </c>
    </row>
    <row r="7" spans="1:4" ht="14.1" customHeight="1" x14ac:dyDescent="0.25">
      <c r="A7" s="12" t="s">
        <v>10</v>
      </c>
      <c r="B7" s="20">
        <v>0</v>
      </c>
      <c r="C7" s="26">
        <f t="shared" ref="C7:C9" si="3">D7-B7</f>
        <v>0</v>
      </c>
      <c r="D7" s="29">
        <f>B7*1.21</f>
        <v>0</v>
      </c>
    </row>
    <row r="8" spans="1:4" ht="14.1" customHeight="1" x14ac:dyDescent="0.25">
      <c r="A8" s="12" t="s">
        <v>12</v>
      </c>
      <c r="B8" s="20">
        <v>0</v>
      </c>
      <c r="C8" s="26">
        <f t="shared" si="3"/>
        <v>0</v>
      </c>
      <c r="D8" s="29">
        <f t="shared" ref="D8:D9" si="4">B8*1.21</f>
        <v>0</v>
      </c>
    </row>
    <row r="9" spans="1:4" ht="14.1" customHeight="1" x14ac:dyDescent="0.25">
      <c r="A9" s="12" t="s">
        <v>13</v>
      </c>
      <c r="B9" s="20">
        <v>0</v>
      </c>
      <c r="C9" s="26">
        <f t="shared" si="3"/>
        <v>0</v>
      </c>
      <c r="D9" s="29">
        <f t="shared" si="4"/>
        <v>0</v>
      </c>
    </row>
    <row r="10" spans="1:4" ht="14.1" customHeight="1" x14ac:dyDescent="0.25">
      <c r="A10" s="12" t="s">
        <v>11</v>
      </c>
      <c r="B10" s="20">
        <v>0</v>
      </c>
      <c r="C10" s="26">
        <f t="shared" ref="C10" si="5">D10-B10</f>
        <v>0</v>
      </c>
      <c r="D10" s="29">
        <f>B10*1.21</f>
        <v>0</v>
      </c>
    </row>
    <row r="11" spans="1:4" ht="14.1" customHeight="1" x14ac:dyDescent="0.25">
      <c r="A11" s="12" t="s">
        <v>19</v>
      </c>
      <c r="B11" s="20">
        <v>0</v>
      </c>
      <c r="C11" s="26">
        <f t="shared" ref="C11" si="6">D11-B11</f>
        <v>0</v>
      </c>
      <c r="D11" s="29">
        <f>B11*1.21</f>
        <v>0</v>
      </c>
    </row>
    <row r="12" spans="1:4" ht="14.1" customHeight="1" x14ac:dyDescent="0.25">
      <c r="A12" s="12" t="s">
        <v>5</v>
      </c>
      <c r="B12" s="20">
        <v>0</v>
      </c>
      <c r="C12" s="26">
        <f t="shared" ref="C12" si="7">D12-B12</f>
        <v>0</v>
      </c>
      <c r="D12" s="29">
        <f>B12*1.21</f>
        <v>0</v>
      </c>
    </row>
    <row r="13" spans="1:4" ht="14.1" customHeight="1" x14ac:dyDescent="0.25">
      <c r="A13" s="12" t="s">
        <v>6</v>
      </c>
      <c r="B13" s="22">
        <v>0</v>
      </c>
      <c r="C13" s="26">
        <f t="shared" ref="C13" si="8">D13-B13</f>
        <v>0</v>
      </c>
      <c r="D13" s="29">
        <f t="shared" ref="D13" si="9">B13*1.21</f>
        <v>0</v>
      </c>
    </row>
    <row r="14" spans="1:4" ht="14.1" customHeight="1" x14ac:dyDescent="0.25">
      <c r="A14" s="12" t="s">
        <v>22</v>
      </c>
      <c r="B14" s="20">
        <v>0</v>
      </c>
      <c r="C14" s="26">
        <f t="shared" si="0"/>
        <v>0</v>
      </c>
      <c r="D14" s="29">
        <f t="shared" si="1"/>
        <v>0</v>
      </c>
    </row>
    <row r="15" spans="1:4" ht="14.1" customHeight="1" x14ac:dyDescent="0.25">
      <c r="A15" s="12" t="s">
        <v>15</v>
      </c>
      <c r="B15" s="22">
        <v>0</v>
      </c>
      <c r="C15" s="26">
        <f t="shared" ref="C15" si="10">D15-B15</f>
        <v>0</v>
      </c>
      <c r="D15" s="29">
        <f t="shared" ref="D15" si="11">B15*1.21</f>
        <v>0</v>
      </c>
    </row>
    <row r="16" spans="1:4" ht="14.1" customHeight="1" x14ac:dyDescent="0.25">
      <c r="A16" s="12" t="s">
        <v>16</v>
      </c>
      <c r="B16" s="22">
        <v>0</v>
      </c>
      <c r="C16" s="26">
        <f t="shared" ref="C16:C18" si="12">D16-B16</f>
        <v>0</v>
      </c>
      <c r="D16" s="29">
        <f t="shared" ref="D16:D18" si="13">B16*1.21</f>
        <v>0</v>
      </c>
    </row>
    <row r="17" spans="1:4" ht="14.1" customHeight="1" x14ac:dyDescent="0.25">
      <c r="A17" s="11" t="s">
        <v>17</v>
      </c>
      <c r="B17" s="20">
        <v>0</v>
      </c>
      <c r="C17" s="25">
        <f t="shared" si="12"/>
        <v>0</v>
      </c>
      <c r="D17" s="28">
        <f t="shared" si="13"/>
        <v>0</v>
      </c>
    </row>
    <row r="18" spans="1:4" ht="14.1" customHeight="1" x14ac:dyDescent="0.25">
      <c r="A18" s="12" t="s">
        <v>18</v>
      </c>
      <c r="B18" s="23">
        <v>0</v>
      </c>
      <c r="C18" s="25">
        <f t="shared" si="12"/>
        <v>0</v>
      </c>
      <c r="D18" s="28">
        <f t="shared" si="13"/>
        <v>0</v>
      </c>
    </row>
    <row r="19" spans="1:4" ht="14.1" customHeight="1" x14ac:dyDescent="0.25">
      <c r="A19" s="12" t="s">
        <v>25</v>
      </c>
      <c r="B19" s="23">
        <v>0</v>
      </c>
      <c r="C19" s="25">
        <f t="shared" ref="C19" si="14">D19-B19</f>
        <v>0</v>
      </c>
      <c r="D19" s="28">
        <f t="shared" ref="D19" si="15">B19*1.21</f>
        <v>0</v>
      </c>
    </row>
    <row r="20" spans="1:4" ht="14.1" customHeight="1" thickBot="1" x14ac:dyDescent="0.3">
      <c r="A20" s="13" t="s">
        <v>3</v>
      </c>
      <c r="B20" s="32">
        <f>SUM(B2:B19)</f>
        <v>0</v>
      </c>
      <c r="C20" s="31">
        <f>SUM(C2:C19)</f>
        <v>0</v>
      </c>
      <c r="D20" s="30">
        <f>SUM(D2:D19)</f>
        <v>0</v>
      </c>
    </row>
    <row r="21" spans="1:4" ht="14.1" customHeight="1" thickBot="1" x14ac:dyDescent="0.3">
      <c r="A21" s="14" t="s">
        <v>4</v>
      </c>
      <c r="B21" s="1">
        <v>0</v>
      </c>
    </row>
    <row r="22" spans="1:4" ht="12.75" customHeight="1" x14ac:dyDescent="0.25"/>
    <row r="23" spans="1:4" ht="15.75" customHeight="1" x14ac:dyDescent="0.25">
      <c r="A23" s="17"/>
      <c r="B23" s="7"/>
      <c r="C23" s="7"/>
      <c r="D23" s="7"/>
    </row>
    <row r="24" spans="1:4" ht="14.1" customHeight="1" x14ac:dyDescent="0.25">
      <c r="A24" s="15" t="s">
        <v>23</v>
      </c>
      <c r="B24" s="7"/>
      <c r="C24" s="7"/>
      <c r="D24" s="7"/>
    </row>
    <row r="25" spans="1:4" ht="14.1" customHeight="1" x14ac:dyDescent="0.25">
      <c r="A25" s="15"/>
      <c r="B25" s="18"/>
      <c r="C25" s="7"/>
      <c r="D25" s="7"/>
    </row>
    <row r="26" spans="1:4" ht="14.1" customHeight="1" x14ac:dyDescent="0.25">
      <c r="A26" s="19" t="s">
        <v>24</v>
      </c>
      <c r="B26" s="7"/>
      <c r="C26" s="7"/>
      <c r="D26" s="7"/>
    </row>
    <row r="27" spans="1:4" ht="14.1" customHeight="1" x14ac:dyDescent="0.25">
      <c r="A27" s="16"/>
      <c r="B27" s="7"/>
      <c r="C27" s="7"/>
      <c r="D27" s="7"/>
    </row>
    <row r="28" spans="1:4" ht="14.1" customHeight="1" x14ac:dyDescent="0.25">
      <c r="A28" s="16"/>
      <c r="B28" s="7"/>
      <c r="C28" s="7"/>
      <c r="D28" s="7"/>
    </row>
    <row r="29" spans="1:4" ht="14.1" customHeight="1" x14ac:dyDescent="0.25">
      <c r="A29" s="16"/>
      <c r="B29" s="7"/>
      <c r="C29" s="7"/>
      <c r="D29" s="7"/>
    </row>
    <row r="30" spans="1:4" ht="14.1" customHeight="1" x14ac:dyDescent="0.25">
      <c r="A30" s="16"/>
      <c r="B30" s="7"/>
      <c r="C30" s="7"/>
      <c r="D30" s="7"/>
    </row>
    <row r="31" spans="1:4" ht="14.1" customHeight="1" x14ac:dyDescent="0.25">
      <c r="A31" s="16"/>
      <c r="B31" s="7"/>
      <c r="C31" s="7"/>
      <c r="D31" s="7"/>
    </row>
  </sheetData>
  <sheetProtection password="C75C" sheet="1" objects="1" scenarios="1"/>
  <protectedRanges>
    <protectedRange sqref="B21 B2:B19 B23:B31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 17/003/002/2015-13/LOG/527&amp;C&amp;"-,Tučné"Výkaz výměr&amp;R&amp;"-,Tučné" Oprava střechy objektu č. 11</oddHeader>
    <oddFooter xml:space="preserve">&amp;L&amp;"-,Tučné"VYPLNIT POUZE ZELENÉ BUŇKY
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2015-03-12T07:26:36Z</cp:lastPrinted>
  <dcterms:created xsi:type="dcterms:W3CDTF">2014-06-23T11:39:27Z</dcterms:created>
  <dcterms:modified xsi:type="dcterms:W3CDTF">2015-04-02T11:51:00Z</dcterms:modified>
</cp:coreProperties>
</file>