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3250" windowHeight="125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<sst xmlns="http://schemas.openxmlformats.org/spreadsheetml/2006/main" count="33" uniqueCount="22">
  <si>
    <t>cena bez DPH
(Kč)</t>
  </si>
  <si>
    <t>DPH 21%
(Kč)</t>
  </si>
  <si>
    <t>cena s DPH
(Kč)</t>
  </si>
  <si>
    <t>celkem</t>
  </si>
  <si>
    <t xml:space="preserve">                                                                                  popis položek</t>
  </si>
  <si>
    <t>Dne:</t>
  </si>
  <si>
    <t xml:space="preserve">Podpis: </t>
  </si>
  <si>
    <t xml:space="preserve">Doprava </t>
  </si>
  <si>
    <t>OBJEKT Č. 2 (ubytovna č. 4)</t>
  </si>
  <si>
    <t>OBJEKT Č. 11 (víceúčelový objekt A)</t>
  </si>
  <si>
    <t>Cena celkem za objekt č. 2 a č. 11</t>
  </si>
  <si>
    <t>Dodání a montáž plastových oken (97 ks)</t>
  </si>
  <si>
    <t>Dodání a montáž žaluzií (u 40 ks oken)</t>
  </si>
  <si>
    <t>Dodání a montáž vnitřních parapetů (u 47 ks oken)</t>
  </si>
  <si>
    <t>Dodání a montáž vnějších parapetů (u 84 ks oken)</t>
  </si>
  <si>
    <t>Vnější a vnitřní zednické zapravení</t>
  </si>
  <si>
    <t>Odvoz a likvidace stávajících oken, parapetů a ostatního odpadu</t>
  </si>
  <si>
    <t>Dodání a montáž plastových oken (192 ks)</t>
  </si>
  <si>
    <t>Dodání a montáž žaluzií (u 59 ks oken)</t>
  </si>
  <si>
    <t>Dodání a montáž vnitřních parapetů (u 73 ks oken)</t>
  </si>
  <si>
    <t>Dodání a montáž vnějších parapetů (u 144 ks oken)</t>
  </si>
  <si>
    <t>Poskytovaná záruční doba v měsících (minimálně 60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</si>
</sst>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double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0" xfId="0" applyNumberFormat="1" applyFill="1" applyBorder="1" applyProtection="1">
      <protection/>
    </xf>
    <xf numFmtId="3" fontId="0" fillId="3" borderId="5" xfId="0" applyNumberFormat="1" applyFill="1" applyBorder="1" applyProtection="1">
      <protection/>
    </xf>
    <xf numFmtId="3" fontId="0" fillId="3" borderId="6" xfId="0" applyNumberFormat="1" applyFill="1" applyBorder="1" applyProtection="1"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2" fillId="0" borderId="9" xfId="0" applyFont="1" applyBorder="1" applyProtection="1">
      <protection/>
    </xf>
    <xf numFmtId="0" fontId="0" fillId="2" borderId="0" xfId="0" applyFill="1" applyBorder="1" applyProtection="1">
      <protection locked="0"/>
    </xf>
    <xf numFmtId="0" fontId="2" fillId="3" borderId="0" xfId="0" applyFont="1" applyFill="1" applyBorder="1" applyProtection="1">
      <protection/>
    </xf>
    <xf numFmtId="0" fontId="0" fillId="2" borderId="0" xfId="0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0" borderId="12" xfId="0" applyNumberFormat="1" applyBorder="1" applyProtection="1">
      <protection/>
    </xf>
    <xf numFmtId="4" fontId="0" fillId="0" borderId="11" xfId="0" applyNumberFormat="1" applyBorder="1" applyProtection="1">
      <protection/>
    </xf>
    <xf numFmtId="4" fontId="0" fillId="0" borderId="13" xfId="0" applyNumberFormat="1" applyBorder="1" applyProtection="1">
      <protection/>
    </xf>
    <xf numFmtId="4" fontId="0" fillId="0" borderId="14" xfId="0" applyNumberFormat="1" applyBorder="1" applyProtection="1">
      <protection/>
    </xf>
    <xf numFmtId="4" fontId="0" fillId="2" borderId="11" xfId="0" applyNumberFormat="1" applyFill="1" applyBorder="1" applyProtection="1">
      <protection locked="0"/>
    </xf>
    <xf numFmtId="0" fontId="2" fillId="0" borderId="15" xfId="0" applyFont="1" applyFill="1" applyBorder="1" applyProtection="1">
      <protection/>
    </xf>
    <xf numFmtId="4" fontId="2" fillId="4" borderId="16" xfId="0" applyNumberFormat="1" applyFont="1" applyFill="1" applyBorder="1" applyProtection="1">
      <protection/>
    </xf>
    <xf numFmtId="4" fontId="2" fillId="4" borderId="17" xfId="0" applyNumberFormat="1" applyFont="1" applyFill="1" applyBorder="1" applyProtection="1"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Fill="1" applyBorder="1" applyProtection="1">
      <protection/>
    </xf>
    <xf numFmtId="0" fontId="4" fillId="0" borderId="20" xfId="0" applyFont="1" applyBorder="1" applyProtection="1">
      <protection/>
    </xf>
    <xf numFmtId="4" fontId="2" fillId="4" borderId="21" xfId="0" applyNumberFormat="1" applyFont="1" applyFill="1" applyBorder="1" applyProtection="1">
      <protection/>
    </xf>
    <xf numFmtId="4" fontId="2" fillId="4" borderId="22" xfId="0" applyNumberFormat="1" applyFont="1" applyFill="1" applyBorder="1" applyProtection="1">
      <protection/>
    </xf>
    <xf numFmtId="0" fontId="0" fillId="3" borderId="0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workbookViewId="0" topLeftCell="A1">
      <selection activeCell="A17" sqref="A17"/>
    </sheetView>
  </sheetViews>
  <sheetFormatPr defaultColWidth="9.140625" defaultRowHeight="15"/>
  <cols>
    <col min="1" max="1" width="95.57421875" style="5" customWidth="1"/>
    <col min="2" max="2" width="12.57421875" style="5" customWidth="1"/>
    <col min="3" max="3" width="10.140625" style="5" customWidth="1"/>
    <col min="4" max="4" width="12.57421875" style="5" customWidth="1"/>
    <col min="5" max="16384" width="9.140625" style="5" customWidth="1"/>
  </cols>
  <sheetData>
    <row r="1" spans="1:4" ht="28.5" customHeight="1" thickBot="1">
      <c r="A1" s="2" t="s">
        <v>4</v>
      </c>
      <c r="B1" s="3" t="s">
        <v>0</v>
      </c>
      <c r="C1" s="3" t="s">
        <v>1</v>
      </c>
      <c r="D1" s="4" t="s">
        <v>2</v>
      </c>
    </row>
    <row r="2" spans="1:4" ht="19.5" customHeight="1" thickTop="1">
      <c r="A2" s="25" t="s">
        <v>8</v>
      </c>
      <c r="B2" s="6"/>
      <c r="C2" s="7"/>
      <c r="D2" s="8"/>
    </row>
    <row r="3" spans="1:4" ht="14.1" customHeight="1">
      <c r="A3" s="9" t="s">
        <v>11</v>
      </c>
      <c r="B3" s="15">
        <v>0</v>
      </c>
      <c r="C3" s="17">
        <f aca="true" t="shared" si="0" ref="C3:C7">D3-B3</f>
        <v>0</v>
      </c>
      <c r="D3" s="19">
        <f aca="true" t="shared" si="1" ref="D3:D6">B3*1.21</f>
        <v>0</v>
      </c>
    </row>
    <row r="4" spans="1:4" ht="14.1" customHeight="1">
      <c r="A4" s="10" t="s">
        <v>12</v>
      </c>
      <c r="B4" s="16">
        <v>0</v>
      </c>
      <c r="C4" s="18">
        <f aca="true" t="shared" si="2" ref="C4:C6">D4-B4</f>
        <v>0</v>
      </c>
      <c r="D4" s="20">
        <f t="shared" si="1"/>
        <v>0</v>
      </c>
    </row>
    <row r="5" spans="1:4" ht="14.1" customHeight="1">
      <c r="A5" s="10" t="s">
        <v>13</v>
      </c>
      <c r="B5" s="16">
        <v>0</v>
      </c>
      <c r="C5" s="18">
        <f t="shared" si="2"/>
        <v>0</v>
      </c>
      <c r="D5" s="20">
        <f t="shared" si="1"/>
        <v>0</v>
      </c>
    </row>
    <row r="6" spans="1:4" ht="14.1" customHeight="1">
      <c r="A6" s="10" t="s">
        <v>14</v>
      </c>
      <c r="B6" s="16">
        <v>0</v>
      </c>
      <c r="C6" s="18">
        <f t="shared" si="2"/>
        <v>0</v>
      </c>
      <c r="D6" s="20">
        <f t="shared" si="1"/>
        <v>0</v>
      </c>
    </row>
    <row r="7" spans="1:4" ht="14.1" customHeight="1">
      <c r="A7" s="10" t="s">
        <v>15</v>
      </c>
      <c r="B7" s="16">
        <v>0</v>
      </c>
      <c r="C7" s="18">
        <f t="shared" si="0"/>
        <v>0</v>
      </c>
      <c r="D7" s="20">
        <f>B7*1.21</f>
        <v>0</v>
      </c>
    </row>
    <row r="8" spans="1:4" ht="14.1" customHeight="1">
      <c r="A8" s="10" t="s">
        <v>16</v>
      </c>
      <c r="B8" s="16">
        <v>0</v>
      </c>
      <c r="C8" s="18">
        <f aca="true" t="shared" si="3" ref="C8">D8-B8</f>
        <v>0</v>
      </c>
      <c r="D8" s="20">
        <f>B8*1.21</f>
        <v>0</v>
      </c>
    </row>
    <row r="9" spans="1:4" ht="14.1" customHeight="1" thickBot="1">
      <c r="A9" s="10" t="s">
        <v>7</v>
      </c>
      <c r="B9" s="21">
        <v>0</v>
      </c>
      <c r="C9" s="18">
        <f aca="true" t="shared" si="4" ref="C9">D9-B9</f>
        <v>0</v>
      </c>
      <c r="D9" s="20">
        <f>B9*1.21</f>
        <v>0</v>
      </c>
    </row>
    <row r="10" spans="1:4" ht="14.1" customHeight="1" thickBot="1">
      <c r="A10" s="22" t="s">
        <v>3</v>
      </c>
      <c r="B10" s="23">
        <f>SUM(B2:B9)</f>
        <v>0</v>
      </c>
      <c r="C10" s="23">
        <f>SUM(C2:C9)</f>
        <v>0</v>
      </c>
      <c r="D10" s="24">
        <f>SUM(D2:D9)</f>
        <v>0</v>
      </c>
    </row>
    <row r="11" ht="12.75" customHeight="1"/>
    <row r="12" spans="1:4" ht="4.5" customHeight="1" thickBot="1">
      <c r="A12" s="30"/>
      <c r="B12" s="6"/>
      <c r="C12" s="6"/>
      <c r="D12" s="6"/>
    </row>
    <row r="13" spans="1:4" ht="28.5" customHeight="1" thickBot="1">
      <c r="A13" s="2" t="s">
        <v>4</v>
      </c>
      <c r="B13" s="3" t="s">
        <v>0</v>
      </c>
      <c r="C13" s="3" t="s">
        <v>1</v>
      </c>
      <c r="D13" s="4" t="s">
        <v>2</v>
      </c>
    </row>
    <row r="14" spans="1:4" ht="19.5" customHeight="1" thickTop="1">
      <c r="A14" s="25" t="s">
        <v>9</v>
      </c>
      <c r="B14" s="6"/>
      <c r="C14" s="7"/>
      <c r="D14" s="8"/>
    </row>
    <row r="15" spans="1:4" ht="14.1" customHeight="1">
      <c r="A15" s="9" t="s">
        <v>17</v>
      </c>
      <c r="B15" s="15">
        <v>0</v>
      </c>
      <c r="C15" s="17">
        <f aca="true" t="shared" si="5" ref="C15:C21">D15-B15</f>
        <v>0</v>
      </c>
      <c r="D15" s="19">
        <f aca="true" t="shared" si="6" ref="D15">B15*1.21</f>
        <v>0</v>
      </c>
    </row>
    <row r="16" spans="1:4" ht="14.1" customHeight="1">
      <c r="A16" s="10" t="s">
        <v>18</v>
      </c>
      <c r="B16" s="16">
        <v>0</v>
      </c>
      <c r="C16" s="18">
        <f t="shared" si="5"/>
        <v>0</v>
      </c>
      <c r="D16" s="20">
        <f>B16*1.21</f>
        <v>0</v>
      </c>
    </row>
    <row r="17" spans="1:4" ht="14.1" customHeight="1">
      <c r="A17" s="10" t="s">
        <v>19</v>
      </c>
      <c r="B17" s="16">
        <v>0</v>
      </c>
      <c r="C17" s="18">
        <f aca="true" t="shared" si="7" ref="C17:C19">D17-B17</f>
        <v>0</v>
      </c>
      <c r="D17" s="20">
        <f aca="true" t="shared" si="8" ref="D17:D19">B17*1.21</f>
        <v>0</v>
      </c>
    </row>
    <row r="18" spans="1:4" ht="14.1" customHeight="1">
      <c r="A18" s="10" t="s">
        <v>20</v>
      </c>
      <c r="B18" s="16">
        <v>0</v>
      </c>
      <c r="C18" s="18">
        <f t="shared" si="7"/>
        <v>0</v>
      </c>
      <c r="D18" s="20">
        <f t="shared" si="8"/>
        <v>0</v>
      </c>
    </row>
    <row r="19" spans="1:4" ht="14.1" customHeight="1">
      <c r="A19" s="10" t="s">
        <v>15</v>
      </c>
      <c r="B19" s="16">
        <v>0</v>
      </c>
      <c r="C19" s="18">
        <f t="shared" si="7"/>
        <v>0</v>
      </c>
      <c r="D19" s="20">
        <f t="shared" si="8"/>
        <v>0</v>
      </c>
    </row>
    <row r="20" spans="1:4" ht="14.1" customHeight="1">
      <c r="A20" s="10" t="s">
        <v>16</v>
      </c>
      <c r="B20" s="16">
        <v>0</v>
      </c>
      <c r="C20" s="18">
        <f t="shared" si="5"/>
        <v>0</v>
      </c>
      <c r="D20" s="20">
        <f>B20*1.21</f>
        <v>0</v>
      </c>
    </row>
    <row r="21" spans="1:4" ht="14.1" customHeight="1" thickBot="1">
      <c r="A21" s="10" t="s">
        <v>7</v>
      </c>
      <c r="B21" s="21">
        <v>0</v>
      </c>
      <c r="C21" s="18">
        <f t="shared" si="5"/>
        <v>0</v>
      </c>
      <c r="D21" s="20">
        <f>B21*1.21</f>
        <v>0</v>
      </c>
    </row>
    <row r="22" spans="1:4" ht="14.1" customHeight="1" thickBot="1">
      <c r="A22" s="22" t="s">
        <v>3</v>
      </c>
      <c r="B22" s="23">
        <f>SUM(B14:B21)</f>
        <v>0</v>
      </c>
      <c r="C22" s="23">
        <f>SUM(C14:C21)</f>
        <v>0</v>
      </c>
      <c r="D22" s="24">
        <f>SUM(D14:D21)</f>
        <v>0</v>
      </c>
    </row>
    <row r="23" spans="1:2" ht="15.75" thickBot="1">
      <c r="A23" s="13"/>
      <c r="B23" s="30"/>
    </row>
    <row r="24" spans="1:4" ht="33.75" customHeight="1" thickBot="1">
      <c r="A24" s="26"/>
      <c r="B24" s="3" t="s">
        <v>0</v>
      </c>
      <c r="C24" s="3" t="s">
        <v>1</v>
      </c>
      <c r="D24" s="4" t="s">
        <v>2</v>
      </c>
    </row>
    <row r="25" spans="1:4" ht="27.75" customHeight="1" thickBot="1" thickTop="1">
      <c r="A25" s="27" t="s">
        <v>10</v>
      </c>
      <c r="B25" s="28">
        <f>B10+B22</f>
        <v>0</v>
      </c>
      <c r="C25" s="28">
        <f>C10+C22</f>
        <v>0</v>
      </c>
      <c r="D25" s="29">
        <f>D10+D22</f>
        <v>0</v>
      </c>
    </row>
    <row r="26" spans="1:2" ht="15.75" thickBot="1">
      <c r="A26" s="11" t="s">
        <v>21</v>
      </c>
      <c r="B26" s="1"/>
    </row>
    <row r="28" ht="15">
      <c r="A28" s="12" t="s">
        <v>5</v>
      </c>
    </row>
    <row r="29" ht="15">
      <c r="A29" s="12"/>
    </row>
    <row r="30" ht="15">
      <c r="A30" s="14" t="s">
        <v>6</v>
      </c>
    </row>
  </sheetData>
  <sheetProtection password="C75C" sheet="1" objects="1" scenarios="1"/>
  <protectedRanges>
    <protectedRange sqref="B26 B12 B23 B2:B9 B14:B21" name="Vyplní uchazeč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 
k č.j.: VS 17/006/005/2015-13/LOG/527&amp;C&amp;"-,Tučné"Výkaz výměr&amp;R&amp;"-,Tučné" Oprava oken v objektech č. 2 a č. 11</oddHeader>
    <oddFooter>&amp;L&amp;"-,Tučné"VYPLNIT POUZE ZELENÉ BUŇKY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2015-07-07T06:50:00Z</cp:lastPrinted>
  <dcterms:created xsi:type="dcterms:W3CDTF">2014-06-23T11:39:27Z</dcterms:created>
  <dcterms:modified xsi:type="dcterms:W3CDTF">2015-07-07T06:50:02Z</dcterms:modified>
  <cp:category/>
  <cp:version/>
  <cp:contentType/>
  <cp:contentStatus/>
</cp:coreProperties>
</file>