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1610" yWindow="65521" windowWidth="11445" windowHeight="970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<sst xmlns="http://schemas.openxmlformats.org/spreadsheetml/2006/main" count="77" uniqueCount="38">
  <si>
    <t>KRYCÍ LIST NABÍDKY</t>
  </si>
  <si>
    <t>podané dle zákona č. 137/2006 Sb., o veřejných zakázkách</t>
  </si>
  <si>
    <t xml:space="preserve">Soudní 1672/1a </t>
  </si>
  <si>
    <t>140 67 Praha 4</t>
  </si>
  <si>
    <t>IČO: 00212423</t>
  </si>
  <si>
    <t>IČO:</t>
  </si>
  <si>
    <t>DIČ:</t>
  </si>
  <si>
    <t>Pokyn pro doplnění nabídkových cen:</t>
  </si>
  <si>
    <t>Sazba a výše DPH (21%)</t>
  </si>
  <si>
    <t>1 metr</t>
  </si>
  <si>
    <t xml:space="preserve">ve znění pozdějších předpisů </t>
  </si>
  <si>
    <r>
      <rPr>
        <b/>
        <u val="single"/>
        <sz val="11"/>
        <color theme="1"/>
        <rFont val="Arial"/>
        <family val="2"/>
      </rPr>
      <t>Identifikační údaje zadavatele</t>
    </r>
    <r>
      <rPr>
        <b/>
        <sz val="11"/>
        <color theme="1"/>
        <rFont val="Arial"/>
        <family val="2"/>
      </rPr>
      <t>:</t>
    </r>
  </si>
  <si>
    <t>Příloha č. 2 ZD - Krycí list nabídky</t>
  </si>
  <si>
    <t>Název uchazeče (obchodní firma nebo název):</t>
  </si>
  <si>
    <t>Adresa uchazeče (celá adresa vč. PSČ):</t>
  </si>
  <si>
    <t>Právní forma:</t>
  </si>
  <si>
    <t>Zástupce uchazeče:</t>
  </si>
  <si>
    <t>Kontakt na zástupce uchazeče (telefon, e-mail):</t>
  </si>
  <si>
    <t>Česká republika, Vězeňská služba ČR</t>
  </si>
  <si>
    <t>Bavlněné tkaniny na výrobu prádla a lůžkovin</t>
  </si>
  <si>
    <t>(nadlimitní veřejná zakázka na dodávky zadávaná v otevřeném řízení)</t>
  </si>
  <si>
    <t xml:space="preserve">Cena v Kč za MJ
(bez DPH) </t>
  </si>
  <si>
    <t xml:space="preserve">Cena v Kč za MJ
(včetně DPH) </t>
  </si>
  <si>
    <t>Měrná jednotka
(MJ)</t>
  </si>
  <si>
    <r>
      <t>Celková nabídková cena za dodávku tkanin na výrobu prádla a lůžkovin</t>
    </r>
    <r>
      <rPr>
        <b/>
        <sz val="11"/>
        <color theme="1"/>
        <rFont val="Arial"/>
        <family val="2"/>
      </rPr>
      <t>:</t>
    </r>
  </si>
  <si>
    <t>Celkové odhadované množství MJ k odběru</t>
  </si>
  <si>
    <t>Sazba a výše DPH
(21%)</t>
  </si>
  <si>
    <t xml:space="preserve">Celková nabídková cena
v Kč za odhadované množství MJ
(bez DPH) </t>
  </si>
  <si>
    <t xml:space="preserve">Celková nabídková cena
v Kč za odhadované množství MJ
(včetně DPH) </t>
  </si>
  <si>
    <t>Celková nabídková cena za odhadované množství poptávaných  tkanin na výrobu prádla a lůžkovin
(položka 1. až 5.)</t>
  </si>
  <si>
    <t>1.  Tkanina žlutá  na výrobu pyžam, šíře 150 cm+/-2 cm</t>
  </si>
  <si>
    <t>2. Tkanina na výrobu trenýrek, šíře 150 cm +/-2 cm</t>
  </si>
  <si>
    <t>3. Tkanina na výrobu prostěradel a ložního povlečení - přikrývky a podhlavníky, šíře 150         cm+/-2 cm</t>
  </si>
  <si>
    <t>4. Tkanina na výrobu kuchyňských utěrek, šíře 159 cm+/-2 cm</t>
  </si>
  <si>
    <r>
      <t xml:space="preserve">5. </t>
    </r>
    <r>
      <rPr>
        <b/>
        <sz val="11"/>
        <color theme="1"/>
        <rFont val="Arial"/>
        <family val="2"/>
      </rPr>
      <t>Tkanina na výrobu ručníků, šíře 159 cm+/-2 cm</t>
    </r>
  </si>
  <si>
    <t>CPV: 19212000-5 Bavlněné tkaniny, 19245000-5 Tkaniny na povlečení</t>
  </si>
  <si>
    <t>Uchazeč doplní pouze nabídkovou cenu za MJ (měrnou jednotku) bez DPH - žlutě podbarvené pole v tabulkách. Excel tabulka automaticky vše dopočítá do finální nabídkové ceny.</t>
  </si>
  <si>
    <t xml:space="preserve">„GŘ OL – Dodávka tkanin na výrobu prádla a lůžkoviny“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</si>
</sst>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2">
    <xf numFmtId="0" fontId="0" fillId="0" borderId="0" xfId="0"/>
    <xf numFmtId="0" fontId="0" fillId="0" borderId="0" xfId="0" applyAlignment="1">
      <alignment wrapText="1"/>
    </xf>
    <xf numFmtId="0" fontId="2" fillId="0" borderId="0" xfId="20" applyFont="1" applyAlignment="1">
      <alignment horizontal="right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wrapText="1"/>
      <protection/>
    </xf>
    <xf numFmtId="0" fontId="4" fillId="0" borderId="0" xfId="20" applyFont="1" applyAlignment="1">
      <alignment horizont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justify" vertical="center" wrapText="1"/>
      <protection/>
    </xf>
    <xf numFmtId="0" fontId="4" fillId="0" borderId="0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4" fillId="0" borderId="0" xfId="20" applyFont="1" applyAlignment="1">
      <alignment vertical="center" wrapText="1"/>
      <protection/>
    </xf>
    <xf numFmtId="0" fontId="0" fillId="0" borderId="0" xfId="0" applyAlignment="1">
      <alignment wrapText="1"/>
    </xf>
    <xf numFmtId="0" fontId="5" fillId="0" borderId="0" xfId="20" applyFont="1" applyAlignment="1">
      <alignment horizontal="left" vertical="center" wrapText="1"/>
      <protection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6" fillId="0" borderId="0" xfId="0" applyFont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0" fontId="4" fillId="0" borderId="0" xfId="20" applyFont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left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20" applyFont="1" applyAlignment="1">
      <alignment vertical="center" wrapText="1"/>
      <protection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4" xfId="20" applyFont="1" applyBorder="1" applyAlignment="1">
      <alignment horizontal="left" vertical="top" wrapText="1"/>
      <protection/>
    </xf>
    <xf numFmtId="0" fontId="4" fillId="0" borderId="5" xfId="20" applyFont="1" applyBorder="1" applyAlignment="1">
      <alignment horizontal="left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zoomScale="90" zoomScaleNormal="90" workbookViewId="0" topLeftCell="A64">
      <selection activeCell="A7" sqref="A7:D7"/>
    </sheetView>
  </sheetViews>
  <sheetFormatPr defaultColWidth="8.8515625" defaultRowHeight="15"/>
  <cols>
    <col min="1" max="1" width="21.7109375" style="1" customWidth="1"/>
    <col min="2" max="2" width="23.7109375" style="1" customWidth="1"/>
    <col min="3" max="3" width="21.421875" style="1" customWidth="1"/>
    <col min="4" max="4" width="22.8515625" style="1" customWidth="1"/>
    <col min="5" max="5" width="7.57421875" style="1" customWidth="1"/>
    <col min="6" max="16384" width="8.8515625" style="1" customWidth="1"/>
  </cols>
  <sheetData>
    <row r="1" spans="1:4" ht="15">
      <c r="A1" s="39" t="s">
        <v>12</v>
      </c>
      <c r="B1" s="39"/>
      <c r="C1" s="39"/>
      <c r="D1" s="39"/>
    </row>
    <row r="2" spans="1:4" ht="7.15" customHeight="1">
      <c r="A2" s="2"/>
      <c r="B2" s="2"/>
      <c r="C2" s="2"/>
      <c r="D2" s="2"/>
    </row>
    <row r="3" spans="1:4" ht="18">
      <c r="A3" s="41" t="s">
        <v>0</v>
      </c>
      <c r="B3" s="41"/>
      <c r="C3" s="41"/>
      <c r="D3" s="41"/>
    </row>
    <row r="4" spans="1:4" ht="15">
      <c r="A4" s="42" t="s">
        <v>1</v>
      </c>
      <c r="B4" s="42"/>
      <c r="C4" s="42"/>
      <c r="D4" s="42"/>
    </row>
    <row r="5" spans="1:4" ht="15">
      <c r="A5" s="42" t="s">
        <v>10</v>
      </c>
      <c r="B5" s="42"/>
      <c r="C5" s="42"/>
      <c r="D5" s="42"/>
    </row>
    <row r="6" spans="1:4" ht="7.15" customHeight="1">
      <c r="A6" s="3"/>
      <c r="B6" s="3"/>
      <c r="C6" s="3"/>
      <c r="D6" s="3"/>
    </row>
    <row r="7" spans="1:4" ht="18">
      <c r="A7" s="41" t="s">
        <v>37</v>
      </c>
      <c r="B7" s="41"/>
      <c r="C7" s="41"/>
      <c r="D7" s="41"/>
    </row>
    <row r="8" spans="1:4" ht="3.6" customHeight="1">
      <c r="A8" s="4"/>
      <c r="B8" s="4"/>
      <c r="C8" s="4"/>
      <c r="D8" s="4"/>
    </row>
    <row r="9" spans="1:4" ht="15">
      <c r="A9" s="37" t="s">
        <v>20</v>
      </c>
      <c r="B9" s="37"/>
      <c r="C9" s="37"/>
      <c r="D9" s="37"/>
    </row>
    <row r="10" spans="1:4" s="12" customFormat="1" ht="7.9" customHeight="1">
      <c r="A10" s="13"/>
      <c r="B10" s="13"/>
      <c r="C10" s="13"/>
      <c r="D10" s="13"/>
    </row>
    <row r="11" spans="1:4" ht="15">
      <c r="A11" s="43" t="s">
        <v>11</v>
      </c>
      <c r="B11" s="44"/>
      <c r="C11" s="44"/>
      <c r="D11" s="44"/>
    </row>
    <row r="12" spans="1:4" ht="15">
      <c r="A12" s="39" t="s">
        <v>18</v>
      </c>
      <c r="B12" s="39"/>
      <c r="C12" s="39"/>
      <c r="D12" s="39"/>
    </row>
    <row r="13" spans="1:4" ht="15">
      <c r="A13" s="8" t="s">
        <v>2</v>
      </c>
      <c r="B13" s="7"/>
      <c r="C13" s="7"/>
      <c r="D13" s="7"/>
    </row>
    <row r="14" spans="1:4" ht="14.45">
      <c r="A14" s="8" t="s">
        <v>3</v>
      </c>
      <c r="B14" s="5"/>
      <c r="C14" s="5"/>
      <c r="D14" s="6"/>
    </row>
    <row r="15" spans="1:4" ht="15">
      <c r="A15" s="8" t="s">
        <v>4</v>
      </c>
      <c r="B15" s="7"/>
      <c r="C15" s="7"/>
      <c r="D15" s="7"/>
    </row>
    <row r="16" spans="1:4" ht="9" customHeight="1">
      <c r="A16" s="7"/>
      <c r="B16" s="7"/>
      <c r="C16" s="7"/>
      <c r="D16" s="7"/>
    </row>
    <row r="17" spans="1:4" ht="15">
      <c r="A17" s="40" t="s">
        <v>13</v>
      </c>
      <c r="B17" s="40"/>
      <c r="C17" s="38"/>
      <c r="D17" s="38"/>
    </row>
    <row r="18" spans="1:4" ht="15">
      <c r="A18" s="40" t="s">
        <v>14</v>
      </c>
      <c r="B18" s="40"/>
      <c r="C18" s="38"/>
      <c r="D18" s="38"/>
    </row>
    <row r="19" spans="1:4" ht="15">
      <c r="A19" s="40" t="s">
        <v>15</v>
      </c>
      <c r="B19" s="40"/>
      <c r="C19" s="38"/>
      <c r="D19" s="38"/>
    </row>
    <row r="20" spans="1:4" ht="15">
      <c r="A20" s="40" t="s">
        <v>5</v>
      </c>
      <c r="B20" s="40"/>
      <c r="C20" s="38"/>
      <c r="D20" s="38"/>
    </row>
    <row r="21" spans="1:4" ht="15">
      <c r="A21" s="40" t="s">
        <v>6</v>
      </c>
      <c r="B21" s="40"/>
      <c r="C21" s="38"/>
      <c r="D21" s="38"/>
    </row>
    <row r="22" spans="1:4" ht="15">
      <c r="A22" s="40" t="s">
        <v>16</v>
      </c>
      <c r="B22" s="40"/>
      <c r="C22" s="40"/>
      <c r="D22" s="40"/>
    </row>
    <row r="23" spans="1:4" ht="25.9" customHeight="1">
      <c r="A23" s="50" t="s">
        <v>17</v>
      </c>
      <c r="B23" s="51"/>
      <c r="C23" s="38"/>
      <c r="D23" s="38"/>
    </row>
    <row r="24" spans="1:4" ht="9.6" customHeight="1">
      <c r="A24" s="9"/>
      <c r="B24" s="9"/>
      <c r="C24" s="10"/>
      <c r="D24" s="10"/>
    </row>
    <row r="25" spans="1:4" ht="15">
      <c r="A25" s="46" t="s">
        <v>7</v>
      </c>
      <c r="B25" s="44"/>
      <c r="C25" s="44"/>
      <c r="D25" s="44"/>
    </row>
    <row r="26" spans="1:4" ht="29.45" customHeight="1">
      <c r="A26" s="39" t="s">
        <v>36</v>
      </c>
      <c r="B26" s="39"/>
      <c r="C26" s="39"/>
      <c r="D26" s="39"/>
    </row>
    <row r="27" spans="1:4" ht="10.15" customHeight="1">
      <c r="A27" s="11"/>
      <c r="B27" s="11"/>
      <c r="C27" s="11"/>
      <c r="D27" s="11"/>
    </row>
    <row r="28" spans="1:4" s="17" customFormat="1" ht="14.45" customHeight="1">
      <c r="A28" s="49" t="s">
        <v>19</v>
      </c>
      <c r="B28" s="49"/>
      <c r="C28" s="49"/>
      <c r="D28" s="49"/>
    </row>
    <row r="29" spans="1:4" s="17" customFormat="1" ht="8.45" customHeight="1">
      <c r="A29" s="16"/>
      <c r="B29" s="14"/>
      <c r="C29" s="14"/>
      <c r="D29" s="15"/>
    </row>
    <row r="30" spans="1:4" s="18" customFormat="1" ht="15">
      <c r="A30" s="45" t="s">
        <v>35</v>
      </c>
      <c r="B30" s="45"/>
      <c r="C30" s="45"/>
      <c r="D30" s="45"/>
    </row>
    <row r="31" spans="1:4" s="17" customFormat="1" ht="15" customHeight="1">
      <c r="A31" s="19"/>
      <c r="B31" s="14"/>
      <c r="C31" s="14"/>
      <c r="D31" s="15"/>
    </row>
    <row r="32" spans="1:4" s="18" customFormat="1" ht="15">
      <c r="A32" s="45" t="s">
        <v>30</v>
      </c>
      <c r="B32" s="45"/>
      <c r="C32" s="45"/>
      <c r="D32" s="45"/>
    </row>
    <row r="33" spans="1:4" s="17" customFormat="1" ht="6.6" customHeight="1">
      <c r="A33" s="20"/>
      <c r="B33" s="14"/>
      <c r="C33" s="14"/>
      <c r="D33" s="15"/>
    </row>
    <row r="34" spans="1:4" s="17" customFormat="1" ht="24">
      <c r="A34" s="29" t="s">
        <v>23</v>
      </c>
      <c r="B34" s="29" t="s">
        <v>21</v>
      </c>
      <c r="C34" s="29" t="s">
        <v>8</v>
      </c>
      <c r="D34" s="29" t="s">
        <v>22</v>
      </c>
    </row>
    <row r="35" spans="1:4" s="17" customFormat="1" ht="15">
      <c r="A35" s="21" t="s">
        <v>9</v>
      </c>
      <c r="B35" s="36">
        <v>0</v>
      </c>
      <c r="C35" s="33">
        <f>B35*0.21</f>
        <v>0</v>
      </c>
      <c r="D35" s="33">
        <f>B35*1.21</f>
        <v>0</v>
      </c>
    </row>
    <row r="36" spans="1:4" s="17" customFormat="1" ht="6.6" customHeight="1">
      <c r="A36" s="22"/>
      <c r="B36" s="14"/>
      <c r="C36" s="14"/>
      <c r="D36" s="15"/>
    </row>
    <row r="37" spans="1:4" s="17" customFormat="1" ht="48">
      <c r="A37" s="30" t="s">
        <v>25</v>
      </c>
      <c r="B37" s="29" t="s">
        <v>27</v>
      </c>
      <c r="C37" s="29" t="s">
        <v>26</v>
      </c>
      <c r="D37" s="29" t="s">
        <v>28</v>
      </c>
    </row>
    <row r="38" spans="1:4" s="17" customFormat="1" ht="15">
      <c r="A38" s="23">
        <v>160000</v>
      </c>
      <c r="B38" s="33">
        <f>B35*A38</f>
        <v>0</v>
      </c>
      <c r="C38" s="33">
        <f>B38*0.21</f>
        <v>0</v>
      </c>
      <c r="D38" s="33">
        <f>B38*1.21</f>
        <v>0</v>
      </c>
    </row>
    <row r="39" spans="1:4" s="17" customFormat="1" ht="15">
      <c r="A39" s="19"/>
      <c r="B39" s="14"/>
      <c r="C39" s="14"/>
      <c r="D39" s="15"/>
    </row>
    <row r="40" spans="1:4" s="17" customFormat="1" ht="15">
      <c r="A40" s="45" t="s">
        <v>31</v>
      </c>
      <c r="B40" s="45"/>
      <c r="C40" s="45"/>
      <c r="D40" s="45"/>
    </row>
    <row r="41" spans="1:4" s="17" customFormat="1" ht="6.6" customHeight="1">
      <c r="A41" s="20"/>
      <c r="B41" s="14"/>
      <c r="C41" s="14"/>
      <c r="D41" s="15"/>
    </row>
    <row r="42" spans="1:4" s="17" customFormat="1" ht="24">
      <c r="A42" s="29" t="s">
        <v>23</v>
      </c>
      <c r="B42" s="29" t="s">
        <v>21</v>
      </c>
      <c r="C42" s="29" t="s">
        <v>8</v>
      </c>
      <c r="D42" s="29" t="s">
        <v>22</v>
      </c>
    </row>
    <row r="43" spans="1:4" s="17" customFormat="1" ht="15">
      <c r="A43" s="21" t="s">
        <v>9</v>
      </c>
      <c r="B43" s="36">
        <v>0</v>
      </c>
      <c r="C43" s="33">
        <f>B43*0.21</f>
        <v>0</v>
      </c>
      <c r="D43" s="33">
        <f>B43*1.21</f>
        <v>0</v>
      </c>
    </row>
    <row r="44" spans="1:4" s="17" customFormat="1" ht="6.6" customHeight="1">
      <c r="A44" s="22"/>
      <c r="B44" s="14"/>
      <c r="C44" s="14"/>
      <c r="D44" s="15"/>
    </row>
    <row r="45" spans="1:4" s="17" customFormat="1" ht="48">
      <c r="A45" s="30" t="s">
        <v>25</v>
      </c>
      <c r="B45" s="29" t="s">
        <v>27</v>
      </c>
      <c r="C45" s="29" t="s">
        <v>26</v>
      </c>
      <c r="D45" s="29" t="s">
        <v>28</v>
      </c>
    </row>
    <row r="46" spans="1:4" s="17" customFormat="1" ht="15">
      <c r="A46" s="23">
        <v>40000</v>
      </c>
      <c r="B46" s="33">
        <f>B43*A46</f>
        <v>0</v>
      </c>
      <c r="C46" s="33">
        <f>B46*0.21</f>
        <v>0</v>
      </c>
      <c r="D46" s="33">
        <f>B46*1.21</f>
        <v>0</v>
      </c>
    </row>
    <row r="47" spans="1:4" s="17" customFormat="1" ht="15">
      <c r="A47" s="24"/>
      <c r="B47" s="25"/>
      <c r="C47" s="25"/>
      <c r="D47" s="25"/>
    </row>
    <row r="48" spans="1:4" s="17" customFormat="1" ht="43.9" customHeight="1">
      <c r="A48" s="47" t="s">
        <v>32</v>
      </c>
      <c r="B48" s="47"/>
      <c r="C48" s="47"/>
      <c r="D48" s="47"/>
    </row>
    <row r="49" spans="1:4" s="17" customFormat="1" ht="6.6" customHeight="1">
      <c r="A49" s="20"/>
      <c r="B49" s="14"/>
      <c r="C49" s="14"/>
      <c r="D49" s="15"/>
    </row>
    <row r="50" spans="1:4" s="17" customFormat="1" ht="24">
      <c r="A50" s="29" t="s">
        <v>23</v>
      </c>
      <c r="B50" s="29" t="s">
        <v>21</v>
      </c>
      <c r="C50" s="29" t="s">
        <v>26</v>
      </c>
      <c r="D50" s="29" t="s">
        <v>22</v>
      </c>
    </row>
    <row r="51" spans="1:4" s="17" customFormat="1" ht="15">
      <c r="A51" s="21" t="s">
        <v>9</v>
      </c>
      <c r="B51" s="36">
        <v>0</v>
      </c>
      <c r="C51" s="33">
        <f>B51*0.21</f>
        <v>0</v>
      </c>
      <c r="D51" s="33">
        <f>B51*1.21</f>
        <v>0</v>
      </c>
    </row>
    <row r="52" spans="1:4" s="17" customFormat="1" ht="6.6" customHeight="1">
      <c r="A52" s="22"/>
      <c r="B52" s="14"/>
      <c r="C52" s="14"/>
      <c r="D52" s="15"/>
    </row>
    <row r="53" spans="1:4" s="17" customFormat="1" ht="48">
      <c r="A53" s="30" t="s">
        <v>25</v>
      </c>
      <c r="B53" s="29" t="s">
        <v>27</v>
      </c>
      <c r="C53" s="29" t="s">
        <v>26</v>
      </c>
      <c r="D53" s="29" t="s">
        <v>28</v>
      </c>
    </row>
    <row r="54" spans="1:4" s="17" customFormat="1" ht="15">
      <c r="A54" s="23">
        <v>580000</v>
      </c>
      <c r="B54" s="33">
        <f>B51*A54</f>
        <v>0</v>
      </c>
      <c r="C54" s="33">
        <f>B54*0.21</f>
        <v>0</v>
      </c>
      <c r="D54" s="33">
        <f>B54*1.21</f>
        <v>0</v>
      </c>
    </row>
    <row r="55" spans="1:4" s="17" customFormat="1" ht="15">
      <c r="A55" s="26"/>
      <c r="B55" s="27"/>
      <c r="C55" s="27"/>
      <c r="D55" s="26"/>
    </row>
    <row r="56" spans="1:4" s="17" customFormat="1" ht="15">
      <c r="A56" s="45" t="s">
        <v>33</v>
      </c>
      <c r="B56" s="45"/>
      <c r="C56" s="45"/>
      <c r="D56" s="45"/>
    </row>
    <row r="57" spans="1:4" s="17" customFormat="1" ht="6.6" customHeight="1">
      <c r="A57" s="20"/>
      <c r="B57" s="14"/>
      <c r="C57" s="14"/>
      <c r="D57" s="15"/>
    </row>
    <row r="58" spans="1:4" s="17" customFormat="1" ht="24">
      <c r="A58" s="29" t="s">
        <v>23</v>
      </c>
      <c r="B58" s="29" t="s">
        <v>21</v>
      </c>
      <c r="C58" s="29" t="s">
        <v>8</v>
      </c>
      <c r="D58" s="29" t="s">
        <v>22</v>
      </c>
    </row>
    <row r="59" spans="1:4" s="17" customFormat="1" ht="15">
      <c r="A59" s="21" t="s">
        <v>9</v>
      </c>
      <c r="B59" s="36">
        <v>0</v>
      </c>
      <c r="C59" s="33">
        <f>B59*0.21</f>
        <v>0</v>
      </c>
      <c r="D59" s="33">
        <f>B59*1.21</f>
        <v>0</v>
      </c>
    </row>
    <row r="60" spans="1:4" s="17" customFormat="1" ht="6.6" customHeight="1">
      <c r="A60" s="22"/>
      <c r="B60" s="14"/>
      <c r="C60" s="14"/>
      <c r="D60" s="15"/>
    </row>
    <row r="61" spans="1:4" s="17" customFormat="1" ht="48">
      <c r="A61" s="30" t="s">
        <v>25</v>
      </c>
      <c r="B61" s="29" t="s">
        <v>27</v>
      </c>
      <c r="C61" s="29" t="s">
        <v>26</v>
      </c>
      <c r="D61" s="29" t="s">
        <v>28</v>
      </c>
    </row>
    <row r="62" spans="1:4" s="17" customFormat="1" ht="15">
      <c r="A62" s="23">
        <v>80000</v>
      </c>
      <c r="B62" s="33">
        <f>B59*A62</f>
        <v>0</v>
      </c>
      <c r="C62" s="33">
        <f>B62*0.21</f>
        <v>0</v>
      </c>
      <c r="D62" s="33">
        <f>B62*1.21</f>
        <v>0</v>
      </c>
    </row>
    <row r="63" spans="1:4" s="17" customFormat="1" ht="15">
      <c r="A63" s="15"/>
      <c r="B63" s="14"/>
      <c r="C63" s="14"/>
      <c r="D63" s="15"/>
    </row>
    <row r="64" spans="1:4" s="17" customFormat="1" ht="15">
      <c r="A64" s="48" t="s">
        <v>34</v>
      </c>
      <c r="B64" s="48"/>
      <c r="C64" s="48"/>
      <c r="D64" s="48"/>
    </row>
    <row r="65" spans="1:4" s="17" customFormat="1" ht="6.6" customHeight="1">
      <c r="A65" s="20"/>
      <c r="B65" s="14"/>
      <c r="C65" s="14"/>
      <c r="D65" s="15"/>
    </row>
    <row r="66" spans="1:4" s="17" customFormat="1" ht="24">
      <c r="A66" s="29" t="s">
        <v>23</v>
      </c>
      <c r="B66" s="29" t="s">
        <v>21</v>
      </c>
      <c r="C66" s="29" t="s">
        <v>8</v>
      </c>
      <c r="D66" s="29" t="s">
        <v>22</v>
      </c>
    </row>
    <row r="67" spans="1:4" s="17" customFormat="1" ht="15">
      <c r="A67" s="21" t="s">
        <v>9</v>
      </c>
      <c r="B67" s="36">
        <v>0</v>
      </c>
      <c r="C67" s="33">
        <f>B67*0.21</f>
        <v>0</v>
      </c>
      <c r="D67" s="33">
        <f>B67*1.21</f>
        <v>0</v>
      </c>
    </row>
    <row r="68" spans="1:4" s="17" customFormat="1" ht="6.6" customHeight="1">
      <c r="A68" s="22"/>
      <c r="B68" s="14"/>
      <c r="C68" s="14"/>
      <c r="D68" s="15"/>
    </row>
    <row r="69" spans="1:4" s="17" customFormat="1" ht="48">
      <c r="A69" s="30" t="s">
        <v>25</v>
      </c>
      <c r="B69" s="29" t="s">
        <v>27</v>
      </c>
      <c r="C69" s="29" t="s">
        <v>26</v>
      </c>
      <c r="D69" s="29" t="s">
        <v>28</v>
      </c>
    </row>
    <row r="70" spans="1:4" s="17" customFormat="1" ht="15">
      <c r="A70" s="23">
        <v>88000</v>
      </c>
      <c r="B70" s="33">
        <f>B67*A70</f>
        <v>0</v>
      </c>
      <c r="C70" s="33">
        <f>B70*0.21</f>
        <v>0</v>
      </c>
      <c r="D70" s="33">
        <f>B70*1.21</f>
        <v>0</v>
      </c>
    </row>
    <row r="71" spans="1:4" s="17" customFormat="1" ht="15">
      <c r="A71" s="15"/>
      <c r="B71" s="14"/>
      <c r="C71" s="14"/>
      <c r="D71" s="15"/>
    </row>
    <row r="72" spans="1:4" s="17" customFormat="1" ht="26.45" customHeight="1">
      <c r="A72" s="28" t="s">
        <v>24</v>
      </c>
      <c r="B72" s="14"/>
      <c r="C72" s="14"/>
      <c r="D72" s="15"/>
    </row>
    <row r="73" spans="1:4" s="17" customFormat="1" ht="16.9" customHeight="1" thickBot="1">
      <c r="A73" s="15"/>
      <c r="B73" s="14"/>
      <c r="C73" s="14"/>
      <c r="D73" s="15"/>
    </row>
    <row r="74" spans="1:4" s="17" customFormat="1" ht="48.75" thickBot="1">
      <c r="A74" s="34"/>
      <c r="B74" s="31" t="s">
        <v>27</v>
      </c>
      <c r="C74" s="31" t="s">
        <v>8</v>
      </c>
      <c r="D74" s="31" t="s">
        <v>28</v>
      </c>
    </row>
    <row r="75" spans="1:4" s="17" customFormat="1" ht="127.5" customHeight="1" thickBot="1">
      <c r="A75" s="35" t="s">
        <v>29</v>
      </c>
      <c r="B75" s="32">
        <f>B38+B46+B54+B62+B70</f>
        <v>0</v>
      </c>
      <c r="C75" s="32">
        <f>B75*0.21</f>
        <v>0</v>
      </c>
      <c r="D75" s="32">
        <f>B75*1.21</f>
        <v>0</v>
      </c>
    </row>
    <row r="76" s="17" customFormat="1" ht="15"/>
    <row r="77" s="17" customFormat="1" ht="15"/>
    <row r="78" s="17" customFormat="1" ht="15"/>
    <row r="79" s="17" customFormat="1" ht="15"/>
    <row r="80" s="17" customFormat="1" ht="15"/>
  </sheetData>
  <mergeCells count="31">
    <mergeCell ref="A40:D40"/>
    <mergeCell ref="A48:D48"/>
    <mergeCell ref="A56:D56"/>
    <mergeCell ref="A64:D64"/>
    <mergeCell ref="C21:D21"/>
    <mergeCell ref="C22:D22"/>
    <mergeCell ref="A28:D28"/>
    <mergeCell ref="A21:B21"/>
    <mergeCell ref="A22:B22"/>
    <mergeCell ref="A23:B23"/>
    <mergeCell ref="A26:D26"/>
    <mergeCell ref="A30:D30"/>
    <mergeCell ref="A18:B18"/>
    <mergeCell ref="A19:B19"/>
    <mergeCell ref="A20:B20"/>
    <mergeCell ref="A32:D32"/>
    <mergeCell ref="C18:D18"/>
    <mergeCell ref="C19:D19"/>
    <mergeCell ref="C20:D20"/>
    <mergeCell ref="C23:D23"/>
    <mergeCell ref="A25:D25"/>
    <mergeCell ref="A9:D9"/>
    <mergeCell ref="C17:D17"/>
    <mergeCell ref="A12:D12"/>
    <mergeCell ref="A17:B17"/>
    <mergeCell ref="A1:D1"/>
    <mergeCell ref="A3:D3"/>
    <mergeCell ref="A4:D4"/>
    <mergeCell ref="A5:D5"/>
    <mergeCell ref="A7:D7"/>
    <mergeCell ref="A11:D11"/>
  </mergeCells>
  <printOptions/>
  <pageMargins left="0.5118110236220472" right="0.5118110236220472" top="0.984251968503937" bottom="0.5905511811023623" header="0.31496062992125984" footer="0.31496062992125984"/>
  <pageSetup horizontalDpi="600" verticalDpi="600" orientation="portrait" paperSize="9" r:id="rId1"/>
  <headerFooter>
    <oddHeader>&amp;C&amp;"Arial,Kurzíva"Zadávací dokumentace pro nadlimitní veřejnou zakázku
„GŘ OL – Dodávky tkanin na výrobu prádla a lůžkovin“&amp;"-,Obyčejné"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Rábek Roman, Ing.</dc:creator>
  <cp:keywords/>
  <dc:description/>
  <cp:lastModifiedBy>Rábek Roman, Ing.</cp:lastModifiedBy>
  <cp:lastPrinted>2015-11-10T14:48:14Z</cp:lastPrinted>
  <dcterms:created xsi:type="dcterms:W3CDTF">2015-11-03T08:33:38Z</dcterms:created>
  <dcterms:modified xsi:type="dcterms:W3CDTF">2016-02-19T06:18:19Z</dcterms:modified>
  <cp:category/>
  <cp:version/>
  <cp:contentType/>
  <cp:contentStatus/>
</cp:coreProperties>
</file>