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REK_VM" sheetId="1" r:id="rId1"/>
    <sheet name="vm" sheetId="2" r:id="rId2"/>
  </sheets>
  <definedNames>
    <definedName name="Excel_BuiltIn_Print_Area" localSheetId="0">'REK_VM'!$A$1:$F$21</definedName>
  </definedNames>
  <calcPr fullCalcOnLoad="1"/>
</workbook>
</file>

<file path=xl/sharedStrings.xml><?xml version="1.0" encoding="utf-8"?>
<sst xmlns="http://schemas.openxmlformats.org/spreadsheetml/2006/main" count="200" uniqueCount="111">
  <si>
    <t>Elektroinstalace</t>
  </si>
  <si>
    <t>tab-1</t>
  </si>
  <si>
    <t>popis</t>
  </si>
  <si>
    <t>typ</t>
  </si>
  <si>
    <t xml:space="preserve">     množství</t>
  </si>
  <si>
    <t>cena/jedn.</t>
  </si>
  <si>
    <t>cena</t>
  </si>
  <si>
    <t>kabel</t>
  </si>
  <si>
    <t>CYKY2Ax1,5</t>
  </si>
  <si>
    <t>m</t>
  </si>
  <si>
    <t>CYKY3Cx1,5</t>
  </si>
  <si>
    <t>CYKY4Cx1,5</t>
  </si>
  <si>
    <t>CYKY3Cx2,5</t>
  </si>
  <si>
    <t>CYKY5Cx6</t>
  </si>
  <si>
    <t>CYKY4Bx10</t>
  </si>
  <si>
    <t>CYKY4B 3x35+25</t>
  </si>
  <si>
    <t>vodič</t>
  </si>
  <si>
    <t>CY4</t>
  </si>
  <si>
    <t>CY6</t>
  </si>
  <si>
    <t>svorky do krabice</t>
  </si>
  <si>
    <t>WAGO</t>
  </si>
  <si>
    <t>ks</t>
  </si>
  <si>
    <t xml:space="preserve">jednopólový spínač </t>
  </si>
  <si>
    <t>řaz. č.1</t>
  </si>
  <si>
    <t>sériový spínač do vlhka</t>
  </si>
  <si>
    <t>řaz. č.5 – IP43</t>
  </si>
  <si>
    <t xml:space="preserve">spínací tlačítko </t>
  </si>
  <si>
    <t>řaz. č.0/1</t>
  </si>
  <si>
    <t xml:space="preserve">sériový spínač </t>
  </si>
  <si>
    <t>řaz. č.5</t>
  </si>
  <si>
    <t>přípojka bojler</t>
  </si>
  <si>
    <t>řaz. č.2</t>
  </si>
  <si>
    <t xml:space="preserve">zásuvka  </t>
  </si>
  <si>
    <t>220V/16A</t>
  </si>
  <si>
    <t xml:space="preserve">zásuvka zdvojená </t>
  </si>
  <si>
    <t>zásuvka anténní</t>
  </si>
  <si>
    <t xml:space="preserve">krabice přístrojová </t>
  </si>
  <si>
    <t>KP 68</t>
  </si>
  <si>
    <t>parapetní kanál dutý</t>
  </si>
  <si>
    <t>PK 110X70 D HD</t>
  </si>
  <si>
    <t>přístrojová krabice pro kanály PK</t>
  </si>
  <si>
    <t>KP PK HB</t>
  </si>
  <si>
    <t>kryt 8451 HB koncový</t>
  </si>
  <si>
    <t>PK 110X70 D</t>
  </si>
  <si>
    <t>kryt 8452 HB spojovací</t>
  </si>
  <si>
    <t xml:space="preserve">PK 110X70 D </t>
  </si>
  <si>
    <t>trubka elektroinstalační</t>
  </si>
  <si>
    <t>36 mm</t>
  </si>
  <si>
    <t xml:space="preserve">lišta elektroinstalační </t>
  </si>
  <si>
    <t>LV18/13</t>
  </si>
  <si>
    <t>LV40/40</t>
  </si>
  <si>
    <t>přípojka bojer</t>
  </si>
  <si>
    <t>400V/16A</t>
  </si>
  <si>
    <t>ŽLAB KAB. S INT.SPOJ. + víko + závěs</t>
  </si>
  <si>
    <t>NKZI 100X250X0,7</t>
  </si>
  <si>
    <t>NKZI 50X250X0,7</t>
  </si>
  <si>
    <t>NKZI 50X125X0,7</t>
  </si>
  <si>
    <t>NKZI 50X62X0,7</t>
  </si>
  <si>
    <t>odbočení žlabu</t>
  </si>
  <si>
    <t>NT 50x125</t>
  </si>
  <si>
    <t>svítidlo stropní - nástěnné</t>
  </si>
  <si>
    <t>20W</t>
  </si>
  <si>
    <t>svítidlo nástěnné – sprcha</t>
  </si>
  <si>
    <t>20W plast</t>
  </si>
  <si>
    <t>svítidlo zářivkové prům. včetně trubic</t>
  </si>
  <si>
    <t>MODUS 1x36W</t>
  </si>
  <si>
    <t>MODUS 2x36W</t>
  </si>
  <si>
    <t>svítidlo zářivkové inter. včetně trubic</t>
  </si>
  <si>
    <t>svítidlo venkovní - nástěnné</t>
  </si>
  <si>
    <t>Reflektor – zapojení</t>
  </si>
  <si>
    <t>ventilátor se zpožděným vypnutím</t>
  </si>
  <si>
    <t>Stropní ventilátor – zapojení</t>
  </si>
  <si>
    <t>bojler – zapojení</t>
  </si>
  <si>
    <t>osušovač – zapojení</t>
  </si>
  <si>
    <t>krabice pospojení se svorkovnicí</t>
  </si>
  <si>
    <t>KO125E</t>
  </si>
  <si>
    <t>krabice odbočná nástěnná</t>
  </si>
  <si>
    <t>součet</t>
  </si>
  <si>
    <t>Rozváděč RH</t>
  </si>
  <si>
    <t>tab-2</t>
  </si>
  <si>
    <t>skříň nástěnná</t>
  </si>
  <si>
    <t>BF-O-6/198</t>
  </si>
  <si>
    <t>vypínač třípólový</t>
  </si>
  <si>
    <t>125A</t>
  </si>
  <si>
    <t>pojistkový odpínač třípólový</t>
  </si>
  <si>
    <t>80A</t>
  </si>
  <si>
    <t>jistič jednopólový</t>
  </si>
  <si>
    <t>16A</t>
  </si>
  <si>
    <t>10A</t>
  </si>
  <si>
    <t>6A</t>
  </si>
  <si>
    <t>jistič třípólový</t>
  </si>
  <si>
    <t>25A</t>
  </si>
  <si>
    <t>50A</t>
  </si>
  <si>
    <t>proudový chránič čtyřpólový</t>
  </si>
  <si>
    <t>80A, 30mA</t>
  </si>
  <si>
    <t>svodič přepětí čtyřpólový</t>
  </si>
  <si>
    <t>kombinovaný B+C</t>
  </si>
  <si>
    <t>propojovací lišta</t>
  </si>
  <si>
    <t>svorkovnice</t>
  </si>
  <si>
    <t>PE</t>
  </si>
  <si>
    <t>N</t>
  </si>
  <si>
    <r>
      <t xml:space="preserve">Název akce: </t>
    </r>
    <r>
      <rPr>
        <b/>
        <sz val="14"/>
        <rFont val="Arial"/>
        <family val="2"/>
      </rPr>
      <t xml:space="preserve">OPRAVA ELEKTROINSTALACE  </t>
    </r>
  </si>
  <si>
    <t>obj. č. 14 - SPOJOVACÍ BUDOVA</t>
  </si>
  <si>
    <t>Rekapitulace</t>
  </si>
  <si>
    <t>materiál</t>
  </si>
  <si>
    <t>podr. materiál</t>
  </si>
  <si>
    <t>montáž</t>
  </si>
  <si>
    <t>celkem</t>
  </si>
  <si>
    <t>zednická práce</t>
  </si>
  <si>
    <t>výchozí revize</t>
  </si>
  <si>
    <t>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</si>
</sst>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_);\(#,##0.00&quot;Kč)&quot;"/>
    <numFmt numFmtId="165" formatCode="_-* #,##0.00&quot; Kč&quot;_-;\-* #,##0.00&quot; Kč&quot;_-;_-* \-??&quot; Kč&quot;_-;_-@_-"/>
  </numFmts>
  <fonts count="50">
    <font>
      <sz val="10"/>
      <name val="Courier New"/>
      <family val="3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164" fontId="5" fillId="0" borderId="20" xfId="0" applyNumberFormat="1" applyFont="1" applyFill="1" applyBorder="1" applyAlignment="1" applyProtection="1">
      <alignment vertical="center"/>
      <protection/>
    </xf>
    <xf numFmtId="164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/>
      <protection/>
    </xf>
    <xf numFmtId="164" fontId="4" fillId="0" borderId="27" xfId="0" applyNumberFormat="1" applyFont="1" applyFill="1" applyBorder="1" applyAlignment="1" applyProtection="1">
      <alignment horizontal="center" vertical="center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164" fontId="5" fillId="0" borderId="32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164" fontId="5" fillId="0" borderId="23" xfId="0" applyNumberFormat="1" applyFont="1" applyFill="1" applyBorder="1" applyAlignment="1" applyProtection="1">
      <alignment vertical="center"/>
      <protection/>
    </xf>
    <xf numFmtId="16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164" fontId="5" fillId="0" borderId="3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65" fontId="12" fillId="0" borderId="31" xfId="38" applyFont="1" applyFill="1" applyBorder="1" applyAlignment="1" applyProtection="1">
      <alignment horizontal="center" vertical="center"/>
      <protection/>
    </xf>
    <xf numFmtId="165" fontId="12" fillId="0" borderId="44" xfId="38" applyFont="1" applyFill="1" applyBorder="1" applyAlignment="1" applyProtection="1">
      <alignment horizontal="center" vertical="center"/>
      <protection/>
    </xf>
    <xf numFmtId="165" fontId="12" fillId="0" borderId="17" xfId="38" applyFont="1" applyFill="1" applyBorder="1" applyAlignment="1" applyProtection="1">
      <alignment horizontal="center" vertical="center"/>
      <protection/>
    </xf>
    <xf numFmtId="165" fontId="13" fillId="0" borderId="45" xfId="38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65" fontId="12" fillId="0" borderId="20" xfId="38" applyFont="1" applyFill="1" applyBorder="1" applyAlignment="1" applyProtection="1">
      <alignment horizontal="center" vertical="center"/>
      <protection/>
    </xf>
    <xf numFmtId="165" fontId="12" fillId="0" borderId="24" xfId="38" applyFont="1" applyFill="1" applyBorder="1" applyAlignment="1" applyProtection="1">
      <alignment horizontal="center" vertical="center"/>
      <protection/>
    </xf>
    <xf numFmtId="165" fontId="12" fillId="0" borderId="23" xfId="38" applyFont="1" applyFill="1" applyBorder="1" applyAlignment="1" applyProtection="1">
      <alignment horizontal="center" vertical="center"/>
      <protection/>
    </xf>
    <xf numFmtId="165" fontId="13" fillId="0" borderId="21" xfId="38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5" fontId="12" fillId="0" borderId="37" xfId="38" applyFont="1" applyFill="1" applyBorder="1" applyAlignment="1" applyProtection="1">
      <alignment horizontal="center" vertical="center"/>
      <protection/>
    </xf>
    <xf numFmtId="165" fontId="12" fillId="0" borderId="35" xfId="38" applyFont="1" applyFill="1" applyBorder="1" applyAlignment="1" applyProtection="1">
      <alignment horizontal="center" vertical="center"/>
      <protection/>
    </xf>
    <xf numFmtId="165" fontId="13" fillId="0" borderId="48" xfId="38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65" fontId="9" fillId="0" borderId="51" xfId="38" applyFont="1" applyFill="1" applyBorder="1" applyAlignment="1" applyProtection="1">
      <alignment horizontal="center" vertical="center"/>
      <protection/>
    </xf>
    <xf numFmtId="9" fontId="9" fillId="0" borderId="52" xfId="47" applyFont="1" applyFill="1" applyBorder="1" applyAlignment="1" applyProtection="1">
      <alignment horizontal="center" vertical="center"/>
      <protection/>
    </xf>
    <xf numFmtId="165" fontId="11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5" fontId="11" fillId="0" borderId="5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3">
      <selection activeCell="B25" sqref="B25"/>
    </sheetView>
  </sheetViews>
  <sheetFormatPr defaultColWidth="10.50390625" defaultRowHeight="13.5"/>
  <cols>
    <col min="1" max="1" width="3.50390625" style="51" customWidth="1"/>
    <col min="2" max="2" width="25.00390625" style="51" customWidth="1"/>
    <col min="3" max="6" width="12.50390625" style="51" customWidth="1"/>
    <col min="7" max="16384" width="10.50390625" style="51" customWidth="1"/>
  </cols>
  <sheetData>
    <row r="1" spans="1:4" ht="15" customHeight="1">
      <c r="A1" s="52"/>
      <c r="B1" s="52"/>
      <c r="C1" s="53"/>
      <c r="D1" s="54"/>
    </row>
    <row r="2" spans="1:6" ht="18" customHeight="1">
      <c r="A2" s="87"/>
      <c r="B2" s="87"/>
      <c r="C2" s="87"/>
      <c r="D2" s="87"/>
      <c r="E2" s="87"/>
      <c r="F2" s="87"/>
    </row>
    <row r="3" spans="1:6" ht="42" customHeight="1">
      <c r="A3" s="88" t="s">
        <v>101</v>
      </c>
      <c r="B3" s="88"/>
      <c r="C3" s="88"/>
      <c r="D3" s="88"/>
      <c r="E3" s="88"/>
      <c r="F3" s="88"/>
    </row>
    <row r="4" spans="1:6" ht="31.5" customHeight="1">
      <c r="A4" s="89" t="s">
        <v>102</v>
      </c>
      <c r="B4" s="89"/>
      <c r="C4" s="89"/>
      <c r="D4" s="89"/>
      <c r="E4" s="89"/>
      <c r="F4" s="89"/>
    </row>
    <row r="5" spans="1:6" ht="18" customHeight="1">
      <c r="A5" s="55"/>
      <c r="B5" s="55"/>
      <c r="C5" s="55"/>
      <c r="D5" s="55"/>
      <c r="E5" s="55"/>
      <c r="F5" s="55"/>
    </row>
    <row r="6" spans="1:6" ht="18" customHeight="1">
      <c r="A6" s="52"/>
      <c r="B6" s="52"/>
      <c r="C6" s="52"/>
      <c r="D6" s="52"/>
      <c r="E6" s="52"/>
      <c r="F6" s="52"/>
    </row>
    <row r="7" spans="1:6" ht="18" customHeight="1">
      <c r="A7" s="52"/>
      <c r="B7" s="52"/>
      <c r="C7" s="52"/>
      <c r="D7" s="52"/>
      <c r="E7" s="52"/>
      <c r="F7" s="52"/>
    </row>
    <row r="8" spans="1:6" ht="18" customHeight="1">
      <c r="A8" s="52"/>
      <c r="C8" s="52"/>
      <c r="D8" s="52"/>
      <c r="E8" s="52"/>
      <c r="F8" s="52"/>
    </row>
    <row r="9" spans="1:6" ht="18" customHeight="1">
      <c r="A9" s="52"/>
      <c r="B9" s="52"/>
      <c r="C9" s="52"/>
      <c r="D9" s="52"/>
      <c r="E9" s="53"/>
      <c r="F9" s="54"/>
    </row>
    <row r="10" spans="1:6" ht="19.5" customHeight="1">
      <c r="A10" s="90" t="s">
        <v>103</v>
      </c>
      <c r="B10" s="90"/>
      <c r="C10" s="90"/>
      <c r="D10" s="90"/>
      <c r="E10" s="90"/>
      <c r="F10" s="90"/>
    </row>
    <row r="11" spans="1:6" ht="19.5" customHeight="1">
      <c r="A11" s="56"/>
      <c r="B11" s="57"/>
      <c r="C11" s="58" t="s">
        <v>104</v>
      </c>
      <c r="D11" s="58" t="s">
        <v>105</v>
      </c>
      <c r="E11" s="59" t="s">
        <v>106</v>
      </c>
      <c r="F11" s="60" t="s">
        <v>107</v>
      </c>
    </row>
    <row r="12" spans="1:6" ht="19.5" customHeight="1">
      <c r="A12" s="61">
        <v>1</v>
      </c>
      <c r="B12" s="62" t="e">
        <f>#REF!</f>
        <v>#REF!</v>
      </c>
      <c r="C12" s="63"/>
      <c r="D12" s="64"/>
      <c r="E12" s="65"/>
      <c r="F12" s="66"/>
    </row>
    <row r="13" spans="1:6" ht="19.5" customHeight="1">
      <c r="A13" s="67">
        <v>2</v>
      </c>
      <c r="B13" s="68" t="e">
        <f>#REF!</f>
        <v>#REF!</v>
      </c>
      <c r="C13" s="69"/>
      <c r="D13" s="70"/>
      <c r="E13" s="71"/>
      <c r="F13" s="72"/>
    </row>
    <row r="14" spans="1:6" ht="19.5" customHeight="1">
      <c r="A14" s="67">
        <v>3</v>
      </c>
      <c r="B14" s="73" t="s">
        <v>108</v>
      </c>
      <c r="C14" s="69"/>
      <c r="D14" s="70"/>
      <c r="E14" s="71"/>
      <c r="F14" s="72"/>
    </row>
    <row r="15" spans="1:6" ht="19.5" customHeight="1">
      <c r="A15" s="74">
        <v>4</v>
      </c>
      <c r="B15" s="75" t="s">
        <v>109</v>
      </c>
      <c r="C15" s="76"/>
      <c r="D15" s="76"/>
      <c r="E15" s="77"/>
      <c r="F15" s="78"/>
    </row>
    <row r="16" spans="1:6" ht="19.5" customHeight="1">
      <c r="A16" s="91"/>
      <c r="B16" s="92" t="s">
        <v>107</v>
      </c>
      <c r="C16" s="79"/>
      <c r="D16" s="80"/>
      <c r="E16" s="93"/>
      <c r="F16" s="93"/>
    </row>
    <row r="17" spans="1:6" ht="19.5" customHeight="1">
      <c r="A17" s="91"/>
      <c r="B17" s="92"/>
      <c r="C17" s="81"/>
      <c r="D17" s="82" t="s">
        <v>110</v>
      </c>
      <c r="E17" s="83"/>
      <c r="F17" s="84"/>
    </row>
    <row r="18" spans="1:6" ht="19.5" customHeight="1">
      <c r="A18" s="52"/>
      <c r="B18" s="52"/>
      <c r="C18" s="52"/>
      <c r="D18" s="52"/>
      <c r="E18" s="52"/>
      <c r="F18" s="52"/>
    </row>
    <row r="19" spans="1:6" ht="135" customHeight="1">
      <c r="A19" s="52"/>
      <c r="B19" s="52"/>
      <c r="C19" s="52"/>
      <c r="D19" s="52"/>
      <c r="E19" s="52"/>
      <c r="F19" s="52"/>
    </row>
    <row r="20" spans="1:6" ht="19.5" customHeight="1">
      <c r="A20" s="94"/>
      <c r="B20" s="94"/>
      <c r="C20" s="94"/>
      <c r="D20" s="94"/>
      <c r="E20" s="94"/>
      <c r="F20" s="94"/>
    </row>
    <row r="21" spans="1:6" ht="19.5" customHeight="1">
      <c r="A21" s="94"/>
      <c r="B21" s="94"/>
      <c r="C21" s="94"/>
      <c r="D21" s="94"/>
      <c r="E21" s="94"/>
      <c r="F21" s="94"/>
    </row>
    <row r="22" spans="1:6" ht="19.5" customHeight="1">
      <c r="A22" s="95"/>
      <c r="B22" s="95"/>
      <c r="C22" s="95"/>
      <c r="D22" s="95"/>
      <c r="E22" s="95"/>
      <c r="F22" s="95"/>
    </row>
    <row r="23" ht="19.5" customHeight="1"/>
  </sheetData>
  <sheetProtection selectLockedCells="1" selectUnlockedCells="1"/>
  <mergeCells count="10">
    <mergeCell ref="A20:F20"/>
    <mergeCell ref="A21:F21"/>
    <mergeCell ref="A22:F22"/>
    <mergeCell ref="A2:F2"/>
    <mergeCell ref="A3:F3"/>
    <mergeCell ref="A4:F4"/>
    <mergeCell ref="A10:F10"/>
    <mergeCell ref="A16:A17"/>
    <mergeCell ref="B16:B17"/>
    <mergeCell ref="E16:F16"/>
  </mergeCells>
  <printOptions/>
  <pageMargins left="0.9597222222222223" right="0.6" top="0.32777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120" zoomScaleNormal="120" zoomScalePageLayoutView="0" workbookViewId="0" topLeftCell="A37">
      <selection activeCell="B72" sqref="B72"/>
    </sheetView>
  </sheetViews>
  <sheetFormatPr defaultColWidth="10.75390625" defaultRowHeight="13.5"/>
  <cols>
    <col min="1" max="1" width="3.50390625" style="1" customWidth="1"/>
    <col min="2" max="2" width="32.125" style="2" customWidth="1"/>
    <col min="3" max="3" width="13.125" style="2" customWidth="1"/>
    <col min="4" max="4" width="4.625" style="2" customWidth="1"/>
    <col min="5" max="5" width="4.50390625" style="2" customWidth="1"/>
    <col min="6" max="6" width="8.875" style="2" customWidth="1"/>
    <col min="7" max="7" width="13.125" style="2" customWidth="1"/>
    <col min="8" max="252" width="10.50390625" style="2" customWidth="1"/>
    <col min="253" max="16384" width="10.75390625" style="3" customWidth="1"/>
  </cols>
  <sheetData>
    <row r="1" spans="1:7" s="5" customFormat="1" ht="14.25" customHeight="1">
      <c r="A1" s="85" t="s">
        <v>0</v>
      </c>
      <c r="B1" s="85"/>
      <c r="C1" s="85"/>
      <c r="D1" s="85"/>
      <c r="E1" s="85"/>
      <c r="F1" s="85"/>
      <c r="G1" s="4" t="s">
        <v>1</v>
      </c>
    </row>
    <row r="2" spans="1:7" s="5" customFormat="1" ht="14.25" customHeight="1">
      <c r="A2" s="6"/>
      <c r="B2" s="7" t="s">
        <v>2</v>
      </c>
      <c r="C2" s="8" t="s">
        <v>3</v>
      </c>
      <c r="D2" s="86" t="s">
        <v>4</v>
      </c>
      <c r="E2" s="86"/>
      <c r="F2" s="9" t="s">
        <v>5</v>
      </c>
      <c r="G2" s="10" t="s">
        <v>6</v>
      </c>
    </row>
    <row r="3" spans="1:7" s="5" customFormat="1" ht="14.25" customHeight="1">
      <c r="A3" s="11">
        <v>1</v>
      </c>
      <c r="B3" s="12" t="s">
        <v>7</v>
      </c>
      <c r="C3" s="13" t="s">
        <v>8</v>
      </c>
      <c r="D3" s="14">
        <v>155</v>
      </c>
      <c r="E3" s="15" t="s">
        <v>9</v>
      </c>
      <c r="F3" s="16"/>
      <c r="G3" s="17"/>
    </row>
    <row r="4" spans="1:7" s="5" customFormat="1" ht="14.25" customHeight="1">
      <c r="A4" s="18">
        <f aca="true" t="shared" si="0" ref="A4:A51">A3+1</f>
        <v>2</v>
      </c>
      <c r="B4" s="19" t="s">
        <v>7</v>
      </c>
      <c r="C4" s="20" t="s">
        <v>10</v>
      </c>
      <c r="D4" s="21">
        <v>640</v>
      </c>
      <c r="E4" s="22" t="s">
        <v>9</v>
      </c>
      <c r="F4" s="16"/>
      <c r="G4" s="17"/>
    </row>
    <row r="5" spans="1:7" s="5" customFormat="1" ht="14.25" customHeight="1">
      <c r="A5" s="18">
        <f t="shared" si="0"/>
        <v>3</v>
      </c>
      <c r="B5" s="19" t="s">
        <v>7</v>
      </c>
      <c r="C5" s="20" t="s">
        <v>11</v>
      </c>
      <c r="D5" s="21">
        <v>10</v>
      </c>
      <c r="E5" s="22" t="s">
        <v>9</v>
      </c>
      <c r="F5" s="16"/>
      <c r="G5" s="17"/>
    </row>
    <row r="6" spans="1:7" s="5" customFormat="1" ht="14.25" customHeight="1">
      <c r="A6" s="18">
        <f t="shared" si="0"/>
        <v>4</v>
      </c>
      <c r="B6" s="19" t="s">
        <v>7</v>
      </c>
      <c r="C6" s="20" t="s">
        <v>12</v>
      </c>
      <c r="D6" s="21">
        <v>1135</v>
      </c>
      <c r="E6" s="22" t="s">
        <v>9</v>
      </c>
      <c r="F6" s="16"/>
      <c r="G6" s="17"/>
    </row>
    <row r="7" spans="1:7" s="5" customFormat="1" ht="14.25" customHeight="1">
      <c r="A7" s="18">
        <f t="shared" si="0"/>
        <v>5</v>
      </c>
      <c r="B7" s="19" t="s">
        <v>7</v>
      </c>
      <c r="C7" s="20" t="s">
        <v>13</v>
      </c>
      <c r="D7" s="21">
        <v>80</v>
      </c>
      <c r="E7" s="22" t="s">
        <v>9</v>
      </c>
      <c r="F7" s="16"/>
      <c r="G7" s="17"/>
    </row>
    <row r="8" spans="1:7" s="5" customFormat="1" ht="14.25" customHeight="1">
      <c r="A8" s="18">
        <f t="shared" si="0"/>
        <v>6</v>
      </c>
      <c r="B8" s="19" t="s">
        <v>7</v>
      </c>
      <c r="C8" s="20" t="s">
        <v>14</v>
      </c>
      <c r="D8" s="21">
        <v>15</v>
      </c>
      <c r="E8" s="22" t="s">
        <v>9</v>
      </c>
      <c r="F8" s="16"/>
      <c r="G8" s="17"/>
    </row>
    <row r="9" spans="1:7" s="5" customFormat="1" ht="14.25" customHeight="1">
      <c r="A9" s="18">
        <f t="shared" si="0"/>
        <v>7</v>
      </c>
      <c r="B9" s="19" t="s">
        <v>7</v>
      </c>
      <c r="C9" s="20" t="s">
        <v>15</v>
      </c>
      <c r="D9" s="21">
        <v>8</v>
      </c>
      <c r="E9" s="22" t="s">
        <v>9</v>
      </c>
      <c r="F9" s="16"/>
      <c r="G9" s="17"/>
    </row>
    <row r="10" spans="1:7" s="5" customFormat="1" ht="14.25" customHeight="1">
      <c r="A10" s="18">
        <f t="shared" si="0"/>
        <v>8</v>
      </c>
      <c r="B10" s="19" t="s">
        <v>16</v>
      </c>
      <c r="C10" s="20" t="s">
        <v>17</v>
      </c>
      <c r="D10" s="21">
        <v>100</v>
      </c>
      <c r="E10" s="22" t="s">
        <v>9</v>
      </c>
      <c r="F10" s="16"/>
      <c r="G10" s="17"/>
    </row>
    <row r="11" spans="1:7" s="5" customFormat="1" ht="14.25" customHeight="1">
      <c r="A11" s="18">
        <f t="shared" si="0"/>
        <v>9</v>
      </c>
      <c r="B11" s="19" t="s">
        <v>16</v>
      </c>
      <c r="C11" s="20" t="s">
        <v>18</v>
      </c>
      <c r="D11" s="21">
        <v>100</v>
      </c>
      <c r="E11" s="22" t="s">
        <v>9</v>
      </c>
      <c r="F11" s="16"/>
      <c r="G11" s="17"/>
    </row>
    <row r="12" spans="1:7" s="5" customFormat="1" ht="14.25" customHeight="1">
      <c r="A12" s="18">
        <f t="shared" si="0"/>
        <v>10</v>
      </c>
      <c r="B12" s="19" t="s">
        <v>19</v>
      </c>
      <c r="C12" s="20" t="s">
        <v>20</v>
      </c>
      <c r="D12" s="21">
        <v>150</v>
      </c>
      <c r="E12" s="22" t="s">
        <v>21</v>
      </c>
      <c r="F12" s="16"/>
      <c r="G12" s="17"/>
    </row>
    <row r="13" spans="1:7" s="5" customFormat="1" ht="14.25" customHeight="1">
      <c r="A13" s="18">
        <f t="shared" si="0"/>
        <v>11</v>
      </c>
      <c r="B13" s="19" t="s">
        <v>22</v>
      </c>
      <c r="C13" s="20" t="s">
        <v>23</v>
      </c>
      <c r="D13" s="21">
        <v>23</v>
      </c>
      <c r="E13" s="22" t="s">
        <v>21</v>
      </c>
      <c r="F13" s="16"/>
      <c r="G13" s="17"/>
    </row>
    <row r="14" spans="1:7" s="5" customFormat="1" ht="14.25" customHeight="1">
      <c r="A14" s="18">
        <f t="shared" si="0"/>
        <v>12</v>
      </c>
      <c r="B14" s="19" t="s">
        <v>24</v>
      </c>
      <c r="C14" s="20" t="s">
        <v>25</v>
      </c>
      <c r="D14" s="21">
        <v>2</v>
      </c>
      <c r="E14" s="22" t="s">
        <v>21</v>
      </c>
      <c r="F14" s="16"/>
      <c r="G14" s="17"/>
    </row>
    <row r="15" spans="1:7" s="5" customFormat="1" ht="14.25" customHeight="1">
      <c r="A15" s="18">
        <f t="shared" si="0"/>
        <v>13</v>
      </c>
      <c r="B15" s="19" t="s">
        <v>26</v>
      </c>
      <c r="C15" s="20" t="s">
        <v>27</v>
      </c>
      <c r="D15" s="21">
        <v>23</v>
      </c>
      <c r="E15" s="22" t="s">
        <v>21</v>
      </c>
      <c r="F15" s="16"/>
      <c r="G15" s="17"/>
    </row>
    <row r="16" spans="1:7" s="5" customFormat="1" ht="14.25" customHeight="1">
      <c r="A16" s="18">
        <f t="shared" si="0"/>
        <v>14</v>
      </c>
      <c r="B16" s="19" t="s">
        <v>28</v>
      </c>
      <c r="C16" s="20" t="s">
        <v>29</v>
      </c>
      <c r="D16" s="21">
        <v>11</v>
      </c>
      <c r="E16" s="22" t="s">
        <v>21</v>
      </c>
      <c r="F16" s="16"/>
      <c r="G16" s="17"/>
    </row>
    <row r="17" spans="1:7" s="5" customFormat="1" ht="14.25" customHeight="1">
      <c r="A17" s="18">
        <f t="shared" si="0"/>
        <v>15</v>
      </c>
      <c r="B17" s="19" t="s">
        <v>30</v>
      </c>
      <c r="C17" s="20" t="s">
        <v>31</v>
      </c>
      <c r="D17" s="21">
        <v>1</v>
      </c>
      <c r="E17" s="22" t="s">
        <v>21</v>
      </c>
      <c r="F17" s="16"/>
      <c r="G17" s="17"/>
    </row>
    <row r="18" spans="1:7" s="5" customFormat="1" ht="14.25" customHeight="1">
      <c r="A18" s="18">
        <f t="shared" si="0"/>
        <v>16</v>
      </c>
      <c r="B18" s="19" t="s">
        <v>32</v>
      </c>
      <c r="C18" s="20" t="s">
        <v>33</v>
      </c>
      <c r="D18" s="21">
        <v>26</v>
      </c>
      <c r="E18" s="22" t="s">
        <v>21</v>
      </c>
      <c r="F18" s="16"/>
      <c r="G18" s="17"/>
    </row>
    <row r="19" spans="1:7" s="5" customFormat="1" ht="14.25" customHeight="1">
      <c r="A19" s="18">
        <f t="shared" si="0"/>
        <v>17</v>
      </c>
      <c r="B19" s="19" t="s">
        <v>34</v>
      </c>
      <c r="C19" s="20" t="s">
        <v>33</v>
      </c>
      <c r="D19" s="21">
        <v>135</v>
      </c>
      <c r="E19" s="22" t="s">
        <v>21</v>
      </c>
      <c r="F19" s="16"/>
      <c r="G19" s="17"/>
    </row>
    <row r="20" spans="1:7" s="5" customFormat="1" ht="14.25" customHeight="1">
      <c r="A20" s="18">
        <f t="shared" si="0"/>
        <v>18</v>
      </c>
      <c r="B20" s="19" t="s">
        <v>35</v>
      </c>
      <c r="C20" s="20"/>
      <c r="D20" s="21">
        <v>1</v>
      </c>
      <c r="E20" s="22" t="s">
        <v>21</v>
      </c>
      <c r="F20" s="16"/>
      <c r="G20" s="17"/>
    </row>
    <row r="21" spans="1:7" s="5" customFormat="1" ht="14.25" customHeight="1">
      <c r="A21" s="18">
        <f t="shared" si="0"/>
        <v>19</v>
      </c>
      <c r="B21" s="19" t="s">
        <v>36</v>
      </c>
      <c r="C21" s="20" t="s">
        <v>37</v>
      </c>
      <c r="D21" s="21">
        <v>124</v>
      </c>
      <c r="E21" s="22" t="s">
        <v>21</v>
      </c>
      <c r="F21" s="16"/>
      <c r="G21" s="17"/>
    </row>
    <row r="22" spans="1:7" s="5" customFormat="1" ht="14.25" customHeight="1">
      <c r="A22" s="18">
        <f t="shared" si="0"/>
        <v>20</v>
      </c>
      <c r="B22" s="19" t="s">
        <v>38</v>
      </c>
      <c r="C22" s="20" t="s">
        <v>39</v>
      </c>
      <c r="D22" s="21">
        <v>14</v>
      </c>
      <c r="E22" s="22" t="s">
        <v>9</v>
      </c>
      <c r="F22" s="16"/>
      <c r="G22" s="17"/>
    </row>
    <row r="23" spans="1:7" s="5" customFormat="1" ht="14.25" customHeight="1">
      <c r="A23" s="18">
        <f t="shared" si="0"/>
        <v>21</v>
      </c>
      <c r="B23" s="19" t="s">
        <v>40</v>
      </c>
      <c r="C23" s="19" t="s">
        <v>41</v>
      </c>
      <c r="D23" s="21">
        <v>105</v>
      </c>
      <c r="E23" s="22" t="s">
        <v>21</v>
      </c>
      <c r="F23" s="16"/>
      <c r="G23" s="17"/>
    </row>
    <row r="24" spans="1:7" s="5" customFormat="1" ht="14.25" customHeight="1">
      <c r="A24" s="18">
        <f t="shared" si="0"/>
        <v>22</v>
      </c>
      <c r="B24" s="19" t="s">
        <v>42</v>
      </c>
      <c r="C24" s="20" t="s">
        <v>43</v>
      </c>
      <c r="D24" s="21">
        <v>18</v>
      </c>
      <c r="E24" s="22" t="s">
        <v>21</v>
      </c>
      <c r="F24" s="16"/>
      <c r="G24" s="17"/>
    </row>
    <row r="25" spans="1:7" s="5" customFormat="1" ht="14.25" customHeight="1">
      <c r="A25" s="18">
        <f t="shared" si="0"/>
        <v>23</v>
      </c>
      <c r="B25" s="19" t="s">
        <v>44</v>
      </c>
      <c r="C25" s="20" t="s">
        <v>45</v>
      </c>
      <c r="D25" s="21">
        <v>2</v>
      </c>
      <c r="E25" s="22" t="s">
        <v>21</v>
      </c>
      <c r="F25" s="16"/>
      <c r="G25" s="17"/>
    </row>
    <row r="26" spans="1:7" s="5" customFormat="1" ht="14.25" customHeight="1">
      <c r="A26" s="18">
        <f t="shared" si="0"/>
        <v>24</v>
      </c>
      <c r="B26" s="19" t="s">
        <v>46</v>
      </c>
      <c r="C26" s="20" t="s">
        <v>47</v>
      </c>
      <c r="D26" s="21">
        <v>10</v>
      </c>
      <c r="E26" s="22" t="s">
        <v>9</v>
      </c>
      <c r="F26" s="16"/>
      <c r="G26" s="17"/>
    </row>
    <row r="27" spans="1:7" s="5" customFormat="1" ht="14.25" customHeight="1">
      <c r="A27" s="18">
        <f t="shared" si="0"/>
        <v>25</v>
      </c>
      <c r="B27" s="19" t="s">
        <v>48</v>
      </c>
      <c r="C27" s="20" t="s">
        <v>49</v>
      </c>
      <c r="D27" s="21">
        <v>100</v>
      </c>
      <c r="E27" s="22" t="s">
        <v>9</v>
      </c>
      <c r="F27" s="16"/>
      <c r="G27" s="17"/>
    </row>
    <row r="28" spans="1:7" s="5" customFormat="1" ht="14.25" customHeight="1">
      <c r="A28" s="18">
        <f t="shared" si="0"/>
        <v>26</v>
      </c>
      <c r="B28" s="19" t="s">
        <v>48</v>
      </c>
      <c r="C28" s="20" t="s">
        <v>49</v>
      </c>
      <c r="D28" s="21">
        <v>40</v>
      </c>
      <c r="E28" s="22" t="s">
        <v>9</v>
      </c>
      <c r="F28" s="16"/>
      <c r="G28" s="17"/>
    </row>
    <row r="29" spans="1:7" s="5" customFormat="1" ht="14.25" customHeight="1">
      <c r="A29" s="18">
        <f t="shared" si="0"/>
        <v>27</v>
      </c>
      <c r="B29" s="19" t="s">
        <v>48</v>
      </c>
      <c r="C29" s="20" t="s">
        <v>50</v>
      </c>
      <c r="D29" s="21">
        <v>16</v>
      </c>
      <c r="E29" s="22" t="s">
        <v>9</v>
      </c>
      <c r="F29" s="16"/>
      <c r="G29" s="17"/>
    </row>
    <row r="30" spans="1:7" s="5" customFormat="1" ht="14.25" customHeight="1">
      <c r="A30" s="18">
        <f t="shared" si="0"/>
        <v>28</v>
      </c>
      <c r="B30" s="19" t="s">
        <v>51</v>
      </c>
      <c r="C30" s="20" t="s">
        <v>52</v>
      </c>
      <c r="D30" s="21">
        <v>1</v>
      </c>
      <c r="E30" s="22" t="s">
        <v>21</v>
      </c>
      <c r="F30" s="16"/>
      <c r="G30" s="17"/>
    </row>
    <row r="31" spans="1:7" s="5" customFormat="1" ht="14.25" customHeight="1">
      <c r="A31" s="18">
        <f t="shared" si="0"/>
        <v>29</v>
      </c>
      <c r="B31" s="19" t="s">
        <v>53</v>
      </c>
      <c r="C31" s="20" t="s">
        <v>54</v>
      </c>
      <c r="D31" s="21">
        <v>12</v>
      </c>
      <c r="E31" s="22" t="s">
        <v>9</v>
      </c>
      <c r="F31" s="16"/>
      <c r="G31" s="17"/>
    </row>
    <row r="32" spans="1:9" s="5" customFormat="1" ht="14.25" customHeight="1">
      <c r="A32" s="18">
        <f t="shared" si="0"/>
        <v>30</v>
      </c>
      <c r="B32" s="19" t="s">
        <v>53</v>
      </c>
      <c r="C32" s="20" t="s">
        <v>55</v>
      </c>
      <c r="D32" s="21">
        <v>4</v>
      </c>
      <c r="E32" s="22" t="s">
        <v>9</v>
      </c>
      <c r="F32" s="16"/>
      <c r="G32" s="17"/>
      <c r="I32" s="23"/>
    </row>
    <row r="33" spans="1:9" s="5" customFormat="1" ht="14.25" customHeight="1">
      <c r="A33" s="18">
        <f t="shared" si="0"/>
        <v>31</v>
      </c>
      <c r="B33" s="19" t="s">
        <v>53</v>
      </c>
      <c r="C33" s="20" t="s">
        <v>56</v>
      </c>
      <c r="D33" s="21">
        <v>8</v>
      </c>
      <c r="E33" s="22" t="s">
        <v>9</v>
      </c>
      <c r="F33" s="16"/>
      <c r="G33" s="17"/>
      <c r="I33" s="23"/>
    </row>
    <row r="34" spans="1:9" s="5" customFormat="1" ht="14.25" customHeight="1">
      <c r="A34" s="18">
        <f t="shared" si="0"/>
        <v>32</v>
      </c>
      <c r="B34" s="19" t="s">
        <v>53</v>
      </c>
      <c r="C34" s="20" t="s">
        <v>57</v>
      </c>
      <c r="D34" s="21">
        <v>26</v>
      </c>
      <c r="E34" s="22" t="s">
        <v>9</v>
      </c>
      <c r="F34" s="16"/>
      <c r="G34" s="17"/>
      <c r="I34" s="23"/>
    </row>
    <row r="35" spans="1:7" s="5" customFormat="1" ht="14.25" customHeight="1">
      <c r="A35" s="18">
        <f t="shared" si="0"/>
        <v>33</v>
      </c>
      <c r="B35" s="19" t="s">
        <v>58</v>
      </c>
      <c r="C35" s="20" t="s">
        <v>59</v>
      </c>
      <c r="D35" s="21">
        <v>6</v>
      </c>
      <c r="E35" s="22" t="s">
        <v>21</v>
      </c>
      <c r="F35" s="16"/>
      <c r="G35" s="17"/>
    </row>
    <row r="36" spans="1:7" s="5" customFormat="1" ht="14.25" customHeight="1">
      <c r="A36" s="18">
        <f t="shared" si="0"/>
        <v>34</v>
      </c>
      <c r="B36" s="19" t="s">
        <v>60</v>
      </c>
      <c r="C36" s="20" t="s">
        <v>61</v>
      </c>
      <c r="D36" s="21">
        <v>13</v>
      </c>
      <c r="E36" s="22" t="s">
        <v>21</v>
      </c>
      <c r="F36" s="16"/>
      <c r="G36" s="17"/>
    </row>
    <row r="37" spans="1:7" s="5" customFormat="1" ht="14.25" customHeight="1">
      <c r="A37" s="18">
        <f t="shared" si="0"/>
        <v>35</v>
      </c>
      <c r="B37" s="19" t="s">
        <v>62</v>
      </c>
      <c r="C37" s="20" t="s">
        <v>63</v>
      </c>
      <c r="D37" s="21">
        <v>1</v>
      </c>
      <c r="E37" s="22" t="s">
        <v>21</v>
      </c>
      <c r="F37" s="16"/>
      <c r="G37" s="17"/>
    </row>
    <row r="38" spans="1:7" s="5" customFormat="1" ht="14.25" customHeight="1">
      <c r="A38" s="18">
        <f t="shared" si="0"/>
        <v>36</v>
      </c>
      <c r="B38" s="19" t="s">
        <v>64</v>
      </c>
      <c r="C38" s="20" t="s">
        <v>65</v>
      </c>
      <c r="D38" s="21">
        <v>9</v>
      </c>
      <c r="E38" s="22" t="s">
        <v>21</v>
      </c>
      <c r="F38" s="16"/>
      <c r="G38" s="17"/>
    </row>
    <row r="39" spans="1:7" s="5" customFormat="1" ht="14.25" customHeight="1">
      <c r="A39" s="18">
        <f t="shared" si="0"/>
        <v>37</v>
      </c>
      <c r="B39" s="19" t="s">
        <v>64</v>
      </c>
      <c r="C39" s="20" t="s">
        <v>66</v>
      </c>
      <c r="D39" s="21">
        <v>21</v>
      </c>
      <c r="E39" s="22" t="s">
        <v>21</v>
      </c>
      <c r="F39" s="16"/>
      <c r="G39" s="17"/>
    </row>
    <row r="40" spans="1:7" s="5" customFormat="1" ht="14.25" customHeight="1">
      <c r="A40" s="18">
        <f t="shared" si="0"/>
        <v>38</v>
      </c>
      <c r="B40" s="19" t="s">
        <v>67</v>
      </c>
      <c r="C40" s="20" t="s">
        <v>65</v>
      </c>
      <c r="D40" s="21">
        <v>14</v>
      </c>
      <c r="E40" s="22" t="s">
        <v>21</v>
      </c>
      <c r="F40" s="16"/>
      <c r="G40" s="17"/>
    </row>
    <row r="41" spans="1:7" s="5" customFormat="1" ht="14.25" customHeight="1">
      <c r="A41" s="18">
        <f t="shared" si="0"/>
        <v>39</v>
      </c>
      <c r="B41" s="19" t="s">
        <v>67</v>
      </c>
      <c r="C41" s="20" t="s">
        <v>66</v>
      </c>
      <c r="D41" s="21">
        <v>27</v>
      </c>
      <c r="E41" s="22" t="s">
        <v>21</v>
      </c>
      <c r="F41" s="16"/>
      <c r="G41" s="17"/>
    </row>
    <row r="42" spans="1:7" s="5" customFormat="1" ht="14.25" customHeight="1">
      <c r="A42" s="18">
        <f t="shared" si="0"/>
        <v>40</v>
      </c>
      <c r="B42" s="19" t="s">
        <v>68</v>
      </c>
      <c r="C42" s="20"/>
      <c r="D42" s="21">
        <v>4</v>
      </c>
      <c r="E42" s="22" t="s">
        <v>21</v>
      </c>
      <c r="F42" s="16"/>
      <c r="G42" s="17"/>
    </row>
    <row r="43" spans="1:7" s="5" customFormat="1" ht="14.25" customHeight="1">
      <c r="A43" s="18">
        <f t="shared" si="0"/>
        <v>41</v>
      </c>
      <c r="B43" s="19" t="s">
        <v>69</v>
      </c>
      <c r="C43" s="20"/>
      <c r="D43" s="21">
        <v>3</v>
      </c>
      <c r="E43" s="22" t="s">
        <v>21</v>
      </c>
      <c r="F43" s="16"/>
      <c r="G43" s="17"/>
    </row>
    <row r="44" spans="1:7" s="5" customFormat="1" ht="14.25" customHeight="1">
      <c r="A44" s="18">
        <f t="shared" si="0"/>
        <v>42</v>
      </c>
      <c r="B44" s="19" t="s">
        <v>70</v>
      </c>
      <c r="C44" s="20"/>
      <c r="D44" s="21">
        <v>1</v>
      </c>
      <c r="E44" s="22" t="s">
        <v>21</v>
      </c>
      <c r="F44" s="16"/>
      <c r="G44" s="17"/>
    </row>
    <row r="45" spans="1:7" s="5" customFormat="1" ht="14.25" customHeight="1">
      <c r="A45" s="18">
        <f t="shared" si="0"/>
        <v>43</v>
      </c>
      <c r="B45" s="19" t="s">
        <v>71</v>
      </c>
      <c r="C45" s="20"/>
      <c r="D45" s="21">
        <v>1</v>
      </c>
      <c r="E45" s="22" t="s">
        <v>21</v>
      </c>
      <c r="F45" s="16"/>
      <c r="G45" s="17"/>
    </row>
    <row r="46" spans="1:7" s="5" customFormat="1" ht="14.25" customHeight="1">
      <c r="A46" s="18">
        <f t="shared" si="0"/>
        <v>44</v>
      </c>
      <c r="B46" s="19" t="s">
        <v>72</v>
      </c>
      <c r="C46" s="20"/>
      <c r="D46" s="21">
        <v>1</v>
      </c>
      <c r="E46" s="22" t="s">
        <v>21</v>
      </c>
      <c r="F46" s="16"/>
      <c r="G46" s="17"/>
    </row>
    <row r="47" spans="1:7" s="5" customFormat="1" ht="14.25" customHeight="1">
      <c r="A47" s="18">
        <f t="shared" si="0"/>
        <v>45</v>
      </c>
      <c r="B47" s="19" t="s">
        <v>73</v>
      </c>
      <c r="C47" s="20"/>
      <c r="D47" s="21">
        <v>1</v>
      </c>
      <c r="E47" s="22" t="s">
        <v>21</v>
      </c>
      <c r="F47" s="16"/>
      <c r="G47" s="17"/>
    </row>
    <row r="48" spans="1:7" s="5" customFormat="1" ht="14.25" customHeight="1">
      <c r="A48" s="18">
        <f t="shared" si="0"/>
        <v>46</v>
      </c>
      <c r="B48" s="19" t="s">
        <v>74</v>
      </c>
      <c r="C48" s="20" t="s">
        <v>75</v>
      </c>
      <c r="D48" s="21">
        <v>1</v>
      </c>
      <c r="E48" s="22" t="s">
        <v>21</v>
      </c>
      <c r="F48" s="16"/>
      <c r="G48" s="17"/>
    </row>
    <row r="49" spans="1:7" s="5" customFormat="1" ht="14.25" customHeight="1">
      <c r="A49" s="18">
        <f t="shared" si="0"/>
        <v>47</v>
      </c>
      <c r="B49" s="19" t="s">
        <v>70</v>
      </c>
      <c r="C49" s="20"/>
      <c r="D49" s="21">
        <v>1</v>
      </c>
      <c r="E49" s="22" t="s">
        <v>21</v>
      </c>
      <c r="F49" s="16"/>
      <c r="G49" s="17"/>
    </row>
    <row r="50" spans="1:7" s="5" customFormat="1" ht="14.25" customHeight="1">
      <c r="A50" s="18">
        <f t="shared" si="0"/>
        <v>48</v>
      </c>
      <c r="B50" s="19" t="s">
        <v>76</v>
      </c>
      <c r="C50" s="21"/>
      <c r="D50" s="21">
        <v>10</v>
      </c>
      <c r="E50" s="22" t="s">
        <v>21</v>
      </c>
      <c r="F50" s="16"/>
      <c r="G50" s="17"/>
    </row>
    <row r="51" spans="1:7" s="5" customFormat="1" ht="14.25" customHeight="1">
      <c r="A51" s="24">
        <f t="shared" si="0"/>
        <v>49</v>
      </c>
      <c r="B51" s="25" t="s">
        <v>77</v>
      </c>
      <c r="C51" s="26"/>
      <c r="D51" s="26"/>
      <c r="E51" s="27"/>
      <c r="F51" s="25"/>
      <c r="G51" s="28"/>
    </row>
    <row r="52" s="5" customFormat="1" ht="15" customHeight="1">
      <c r="A52" s="23"/>
    </row>
    <row r="53" spans="1:7" s="5" customFormat="1" ht="15" customHeight="1">
      <c r="A53" s="29"/>
      <c r="B53" s="29"/>
      <c r="C53" s="29"/>
      <c r="D53" s="29"/>
      <c r="E53" s="29"/>
      <c r="F53" s="30"/>
      <c r="G53" s="29"/>
    </row>
    <row r="54" spans="1:7" s="5" customFormat="1" ht="15" customHeight="1">
      <c r="A54" s="85" t="s">
        <v>78</v>
      </c>
      <c r="B54" s="85"/>
      <c r="C54" s="85"/>
      <c r="D54" s="85"/>
      <c r="E54" s="85"/>
      <c r="F54" s="85"/>
      <c r="G54" s="4" t="s">
        <v>79</v>
      </c>
    </row>
    <row r="55" spans="1:7" s="5" customFormat="1" ht="15" customHeight="1">
      <c r="A55" s="31"/>
      <c r="B55" s="32" t="s">
        <v>2</v>
      </c>
      <c r="C55" s="33" t="s">
        <v>3</v>
      </c>
      <c r="D55" s="86" t="s">
        <v>4</v>
      </c>
      <c r="E55" s="86"/>
      <c r="F55" s="32" t="s">
        <v>5</v>
      </c>
      <c r="G55" s="34" t="s">
        <v>6</v>
      </c>
    </row>
    <row r="56" spans="1:7" s="5" customFormat="1" ht="15" customHeight="1">
      <c r="A56" s="35">
        <v>1</v>
      </c>
      <c r="B56" s="36" t="s">
        <v>80</v>
      </c>
      <c r="C56" s="37" t="s">
        <v>81</v>
      </c>
      <c r="D56" s="38">
        <v>1</v>
      </c>
      <c r="E56" s="39" t="s">
        <v>21</v>
      </c>
      <c r="F56" s="40"/>
      <c r="G56" s="17"/>
    </row>
    <row r="57" spans="1:7" s="5" customFormat="1" ht="15" customHeight="1">
      <c r="A57" s="35">
        <f aca="true" t="shared" si="1" ref="A57:A69">A56+1</f>
        <v>2</v>
      </c>
      <c r="B57" s="36" t="s">
        <v>82</v>
      </c>
      <c r="C57" s="37" t="s">
        <v>83</v>
      </c>
      <c r="D57" s="38">
        <v>1</v>
      </c>
      <c r="E57" s="41" t="s">
        <v>21</v>
      </c>
      <c r="F57" s="42"/>
      <c r="G57" s="17"/>
    </row>
    <row r="58" spans="1:7" s="5" customFormat="1" ht="15" customHeight="1">
      <c r="A58" s="35">
        <f t="shared" si="1"/>
        <v>3</v>
      </c>
      <c r="B58" s="36" t="s">
        <v>84</v>
      </c>
      <c r="C58" s="37" t="s">
        <v>85</v>
      </c>
      <c r="D58" s="38">
        <v>3</v>
      </c>
      <c r="E58" s="41" t="s">
        <v>21</v>
      </c>
      <c r="F58" s="42"/>
      <c r="G58" s="17"/>
    </row>
    <row r="59" spans="1:7" s="5" customFormat="1" ht="15" customHeight="1">
      <c r="A59" s="35">
        <f t="shared" si="1"/>
        <v>4</v>
      </c>
      <c r="B59" s="36" t="s">
        <v>86</v>
      </c>
      <c r="C59" s="37" t="s">
        <v>87</v>
      </c>
      <c r="D59" s="38">
        <v>53</v>
      </c>
      <c r="E59" s="41" t="s">
        <v>21</v>
      </c>
      <c r="F59" s="42"/>
      <c r="G59" s="17"/>
    </row>
    <row r="60" spans="1:7" s="5" customFormat="1" ht="15" customHeight="1">
      <c r="A60" s="35">
        <f t="shared" si="1"/>
        <v>5</v>
      </c>
      <c r="B60" s="36" t="s">
        <v>86</v>
      </c>
      <c r="C60" s="37" t="s">
        <v>88</v>
      </c>
      <c r="D60" s="38">
        <v>10</v>
      </c>
      <c r="E60" s="41" t="s">
        <v>21</v>
      </c>
      <c r="F60" s="42"/>
      <c r="G60" s="17"/>
    </row>
    <row r="61" spans="1:7" s="5" customFormat="1" ht="15" customHeight="1">
      <c r="A61" s="35">
        <f t="shared" si="1"/>
        <v>6</v>
      </c>
      <c r="B61" s="36" t="s">
        <v>86</v>
      </c>
      <c r="C61" s="37" t="s">
        <v>89</v>
      </c>
      <c r="D61" s="38">
        <v>0</v>
      </c>
      <c r="E61" s="41" t="s">
        <v>21</v>
      </c>
      <c r="F61" s="42"/>
      <c r="G61" s="17"/>
    </row>
    <row r="62" spans="1:7" s="5" customFormat="1" ht="15" customHeight="1">
      <c r="A62" s="35">
        <f t="shared" si="1"/>
        <v>7</v>
      </c>
      <c r="B62" s="36" t="s">
        <v>90</v>
      </c>
      <c r="C62" s="37" t="s">
        <v>91</v>
      </c>
      <c r="D62" s="38">
        <v>4</v>
      </c>
      <c r="E62" s="41" t="s">
        <v>21</v>
      </c>
      <c r="F62" s="42"/>
      <c r="G62" s="17"/>
    </row>
    <row r="63" spans="1:7" s="5" customFormat="1" ht="15" customHeight="1">
      <c r="A63" s="35">
        <f t="shared" si="1"/>
        <v>8</v>
      </c>
      <c r="B63" s="36" t="s">
        <v>90</v>
      </c>
      <c r="C63" s="37" t="s">
        <v>92</v>
      </c>
      <c r="D63" s="38">
        <v>1</v>
      </c>
      <c r="E63" s="41" t="s">
        <v>21</v>
      </c>
      <c r="F63" s="42"/>
      <c r="G63" s="17"/>
    </row>
    <row r="64" spans="1:7" s="5" customFormat="1" ht="15" customHeight="1">
      <c r="A64" s="35">
        <f t="shared" si="1"/>
        <v>9</v>
      </c>
      <c r="B64" s="43" t="s">
        <v>93</v>
      </c>
      <c r="C64" s="37" t="s">
        <v>94</v>
      </c>
      <c r="D64" s="38">
        <v>1</v>
      </c>
      <c r="E64" s="41" t="s">
        <v>21</v>
      </c>
      <c r="F64" s="42"/>
      <c r="G64" s="17"/>
    </row>
    <row r="65" spans="1:7" s="5" customFormat="1" ht="15" customHeight="1">
      <c r="A65" s="35">
        <f t="shared" si="1"/>
        <v>10</v>
      </c>
      <c r="B65" s="43" t="s">
        <v>95</v>
      </c>
      <c r="C65" s="37" t="s">
        <v>96</v>
      </c>
      <c r="D65" s="38">
        <v>1</v>
      </c>
      <c r="E65" s="41" t="s">
        <v>21</v>
      </c>
      <c r="F65" s="42"/>
      <c r="G65" s="17"/>
    </row>
    <row r="66" spans="1:7" s="5" customFormat="1" ht="15" customHeight="1">
      <c r="A66" s="35">
        <f t="shared" si="1"/>
        <v>11</v>
      </c>
      <c r="B66" s="36" t="s">
        <v>97</v>
      </c>
      <c r="C66" s="44"/>
      <c r="D66" s="38">
        <v>2</v>
      </c>
      <c r="E66" s="41" t="s">
        <v>21</v>
      </c>
      <c r="F66" s="42"/>
      <c r="G66" s="17"/>
    </row>
    <row r="67" spans="1:7" s="5" customFormat="1" ht="15" customHeight="1">
      <c r="A67" s="35">
        <f t="shared" si="1"/>
        <v>12</v>
      </c>
      <c r="B67" s="36" t="s">
        <v>98</v>
      </c>
      <c r="C67" s="37" t="s">
        <v>99</v>
      </c>
      <c r="D67" s="38">
        <v>1</v>
      </c>
      <c r="E67" s="41" t="s">
        <v>21</v>
      </c>
      <c r="F67" s="42"/>
      <c r="G67" s="17"/>
    </row>
    <row r="68" spans="1:7" s="5" customFormat="1" ht="15" customHeight="1">
      <c r="A68" s="45">
        <f t="shared" si="1"/>
        <v>13</v>
      </c>
      <c r="B68" s="46" t="s">
        <v>98</v>
      </c>
      <c r="C68" s="47" t="s">
        <v>100</v>
      </c>
      <c r="D68" s="48">
        <v>5</v>
      </c>
      <c r="E68" s="49" t="s">
        <v>21</v>
      </c>
      <c r="F68" s="50"/>
      <c r="G68" s="17"/>
    </row>
    <row r="69" spans="1:7" s="5" customFormat="1" ht="15" customHeight="1">
      <c r="A69" s="24">
        <f t="shared" si="1"/>
        <v>14</v>
      </c>
      <c r="B69" s="25" t="s">
        <v>77</v>
      </c>
      <c r="C69" s="26"/>
      <c r="D69" s="26"/>
      <c r="E69" s="27"/>
      <c r="F69" s="25"/>
      <c r="G69" s="28"/>
    </row>
    <row r="70" s="5" customFormat="1" ht="15" customHeight="1">
      <c r="A70" s="23"/>
    </row>
  </sheetData>
  <sheetProtection selectLockedCells="1" selectUnlockedCells="1"/>
  <mergeCells count="4">
    <mergeCell ref="A1:F1"/>
    <mergeCell ref="D2:E2"/>
    <mergeCell ref="A54:F54"/>
    <mergeCell ref="D55:E55"/>
  </mergeCells>
  <printOptions/>
  <pageMargins left="0.7597222222222222" right="0.6201388888888889" top="0.7347222222222223" bottom="0.62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Longinovova Nikola</dc:creator>
  <cp:keywords/>
  <dc:description/>
  <cp:lastModifiedBy>Longinovova Nikola</cp:lastModifiedBy>
  <dcterms:created xsi:type="dcterms:W3CDTF">2016-09-12T10:37:16Z</dcterms:created>
  <dcterms:modified xsi:type="dcterms:W3CDTF">2016-09-12T10:37:16Z</dcterms:modified>
  <cp:category/>
  <cp:version/>
  <cp:contentType/>
  <cp:contentStatus/>
</cp:coreProperties>
</file>