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_xlnm.Print_Area" localSheetId="0">'List1'!$A$1:$G$33</definedName>
  </definedNames>
  <calcPr fullCalcOnLoad="1"/>
</workbook>
</file>

<file path=xl/sharedStrings.xml><?xml version="1.0" encoding="utf-8"?>
<sst xmlns="http://schemas.openxmlformats.org/spreadsheetml/2006/main" count="52" uniqueCount="36">
  <si>
    <t>Obj. kód</t>
  </si>
  <si>
    <t>Zboží</t>
  </si>
  <si>
    <t>Množství</t>
  </si>
  <si>
    <t>Cena/mj</t>
  </si>
  <si>
    <t>Celkem</t>
  </si>
  <si>
    <t>Záruka</t>
  </si>
  <si>
    <t>BNC konektor T adaptér 1xM,2xF</t>
  </si>
  <si>
    <t>Celkem bez DPH / s DPH:</t>
  </si>
  <si>
    <t>BNC konektor (kabel RG174)</t>
  </si>
  <si>
    <t>Zpracoval: Stanislav Trávníček, VRZaKT Věznice Kynšperk nad Ohří</t>
  </si>
  <si>
    <t>koax. Kabel RG59</t>
  </si>
  <si>
    <t>BNC 75ohm, pro RG-59</t>
  </si>
  <si>
    <t>mj</t>
  </si>
  <si>
    <t>ks</t>
  </si>
  <si>
    <t>sada</t>
  </si>
  <si>
    <t>m</t>
  </si>
  <si>
    <t>CDU-T code distribution unit</t>
  </si>
  <si>
    <t>matrix switcher (non looping)</t>
  </si>
  <si>
    <t>modul 64 poplachových vstupů</t>
  </si>
  <si>
    <t>desktop vari speed keyoboard with 230 VAC transformer</t>
  </si>
  <si>
    <t>sada pro připojení vzdál.klávesnice(včetně zdroje)</t>
  </si>
  <si>
    <t>klávesnice s telemetrií ovládanou  joystikem</t>
  </si>
  <si>
    <t>převodník protokolu PELCO D/P s prioritou P</t>
  </si>
  <si>
    <t>modul 64 poplachových výstupů</t>
  </si>
  <si>
    <t>úprava komunikačního protokolu (CCTV)</t>
  </si>
  <si>
    <t xml:space="preserve">mont. sada pro uchycení modulů 3,5U a 1,5U (držáky + šrouby) do rámů </t>
  </si>
  <si>
    <t>přední rack panel, 18 pozic, výška 3,5U</t>
  </si>
  <si>
    <t>univerzální spínaný zdroj 230V/12Vss/5A, bez pojistek</t>
  </si>
  <si>
    <t xml:space="preserve">mont. sada pro uchyc. dvojitých modulů 3,5U (držáky + šrouby) do rámů </t>
  </si>
  <si>
    <t>19" propojovací panel 2U, 32x spojka BNC izololovaná</t>
  </si>
  <si>
    <t>Poznámka: V případě, že by dle názoru uchazeče byly některé položky nadbytečné a nebo by některé chyběly, je možné výkaz výměr upravit s doplněním příslušného komentáře.</t>
  </si>
  <si>
    <t>V Kynšperku nad Ohří 23.9.2011</t>
  </si>
  <si>
    <t>optický izolátor videosignálu,1xIN/2xOUT,reg.zisku 0-6dB</t>
  </si>
  <si>
    <t>kpl</t>
  </si>
  <si>
    <t>Cenová specifikace s výkazem výměr akce "Kynšperk - výměna videoústředny"</t>
  </si>
  <si>
    <t>instalace, programování, zaškolení obsluhy videomatice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</si>
</sst>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5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3"/>
      <color indexed="36"/>
      <name val="Arial CE"/>
      <family val="2"/>
    </font>
    <font>
      <sz val="14"/>
      <name val="Arial CE"/>
      <family val="0"/>
    </font>
    <font>
      <b/>
      <u val="single"/>
      <sz val="14"/>
      <name val="Arial CE"/>
      <family val="0"/>
    </font>
    <font>
      <sz val="11"/>
      <name val="Arial CE"/>
      <family val="2"/>
    </font>
    <font>
      <sz val="11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9" fillId="0" borderId="0" xfId="36" applyAlignment="1">
      <alignment/>
    </xf>
    <xf numFmtId="0" fontId="21" fillId="0" borderId="0" xfId="0" applyFont="1" applyAlignment="1">
      <alignment/>
    </xf>
    <xf numFmtId="49" fontId="23" fillId="0" borderId="10" xfId="0" applyNumberFormat="1" applyFont="1" applyBorder="1" applyAlignment="1">
      <alignment horizontal="left"/>
    </xf>
    <xf numFmtId="49" fontId="23" fillId="0" borderId="11" xfId="0" applyNumberFormat="1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4" fontId="23" fillId="0" borderId="12" xfId="0" applyNumberFormat="1" applyFont="1" applyBorder="1" applyAlignment="1">
      <alignment horizontal="right"/>
    </xf>
    <xf numFmtId="49" fontId="23" fillId="0" borderId="13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4" fontId="23" fillId="0" borderId="15" xfId="0" applyNumberFormat="1" applyFont="1" applyBorder="1" applyAlignment="1">
      <alignment horizontal="right"/>
    </xf>
    <xf numFmtId="49" fontId="23" fillId="0" borderId="16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49" fontId="23" fillId="0" borderId="17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44" fontId="23" fillId="0" borderId="0" xfId="39" applyFont="1" applyFill="1" applyBorder="1" applyAlignment="1">
      <alignment/>
    </xf>
    <xf numFmtId="44" fontId="23" fillId="0" borderId="0" xfId="39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2" xfId="0" applyFont="1" applyFill="1" applyBorder="1" applyAlignment="1">
      <alignment horizontal="right"/>
    </xf>
    <xf numFmtId="44" fontId="23" fillId="0" borderId="22" xfId="39" applyFont="1" applyFill="1" applyBorder="1" applyAlignment="1">
      <alignment/>
    </xf>
    <xf numFmtId="0" fontId="23" fillId="0" borderId="23" xfId="0" applyFont="1" applyFill="1" applyBorder="1" applyAlignment="1">
      <alignment/>
    </xf>
    <xf numFmtId="44" fontId="23" fillId="0" borderId="24" xfId="39" applyFont="1" applyFill="1" applyBorder="1" applyAlignment="1">
      <alignment/>
    </xf>
    <xf numFmtId="49" fontId="23" fillId="0" borderId="23" xfId="0" applyNumberFormat="1" applyFont="1" applyBorder="1" applyAlignment="1">
      <alignment horizontal="left"/>
    </xf>
    <xf numFmtId="49" fontId="23" fillId="0" borderId="25" xfId="0" applyNumberFormat="1" applyFont="1" applyBorder="1" applyAlignment="1">
      <alignment horizontal="left"/>
    </xf>
    <xf numFmtId="0" fontId="23" fillId="0" borderId="25" xfId="0" applyFont="1" applyBorder="1" applyAlignment="1">
      <alignment horizontal="center"/>
    </xf>
    <xf numFmtId="4" fontId="23" fillId="0" borderId="25" xfId="0" applyNumberFormat="1" applyFont="1" applyBorder="1" applyAlignment="1">
      <alignment horizontal="right"/>
    </xf>
    <xf numFmtId="49" fontId="23" fillId="0" borderId="2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="130" zoomScaleNormal="130" zoomScaleSheetLayoutView="130" zoomScalePageLayoutView="0" workbookViewId="0" topLeftCell="A1">
      <selection activeCell="B38" sqref="B38"/>
    </sheetView>
  </sheetViews>
  <sheetFormatPr defaultColWidth="9.00390625" defaultRowHeight="12.75"/>
  <cols>
    <col min="1" max="1" width="12.75390625" style="2" customWidth="1"/>
    <col min="2" max="2" width="79.875" style="1" customWidth="1"/>
    <col min="3" max="4" width="8.75390625" style="3" customWidth="1"/>
    <col min="5" max="5" width="12.00390625" style="3" customWidth="1"/>
    <col min="6" max="6" width="16.00390625" style="3" customWidth="1"/>
    <col min="7" max="7" width="16.125" style="3" customWidth="1"/>
    <col min="8" max="16384" width="9.125" style="1" customWidth="1"/>
  </cols>
  <sheetData>
    <row r="2" spans="1:7" s="5" customFormat="1" ht="24.75" customHeight="1">
      <c r="A2" s="39" t="s">
        <v>34</v>
      </c>
      <c r="B2" s="39"/>
      <c r="C2" s="39"/>
      <c r="D2" s="39"/>
      <c r="E2" s="39"/>
      <c r="F2" s="39"/>
      <c r="G2" s="39"/>
    </row>
    <row r="6" ht="12.75" thickBot="1"/>
    <row r="7" spans="1:7" ht="15" thickBot="1">
      <c r="A7" s="19" t="s">
        <v>0</v>
      </c>
      <c r="B7" s="20" t="s">
        <v>1</v>
      </c>
      <c r="C7" s="21" t="s">
        <v>2</v>
      </c>
      <c r="D7" s="21" t="s">
        <v>12</v>
      </c>
      <c r="E7" s="21" t="s">
        <v>3</v>
      </c>
      <c r="F7" s="22" t="s">
        <v>4</v>
      </c>
      <c r="G7" s="23" t="s">
        <v>5</v>
      </c>
    </row>
    <row r="8" spans="1:7" ht="15" customHeight="1">
      <c r="A8" s="6"/>
      <c r="B8" s="7" t="s">
        <v>17</v>
      </c>
      <c r="C8" s="8">
        <v>1</v>
      </c>
      <c r="D8" s="8" t="s">
        <v>13</v>
      </c>
      <c r="E8" s="9"/>
      <c r="F8" s="9">
        <f>E8*C8</f>
        <v>0</v>
      </c>
      <c r="G8" s="10"/>
    </row>
    <row r="9" spans="1:7" ht="15" customHeight="1">
      <c r="A9" s="11"/>
      <c r="B9" s="12" t="s">
        <v>18</v>
      </c>
      <c r="C9" s="13">
        <v>1</v>
      </c>
      <c r="D9" s="13" t="s">
        <v>13</v>
      </c>
      <c r="E9" s="14"/>
      <c r="F9" s="14">
        <f aca="true" t="shared" si="0" ref="F9:F26">E9*C9</f>
        <v>0</v>
      </c>
      <c r="G9" s="15"/>
    </row>
    <row r="10" spans="1:7" ht="15" customHeight="1">
      <c r="A10" s="11"/>
      <c r="B10" s="12" t="s">
        <v>19</v>
      </c>
      <c r="C10" s="13">
        <v>1</v>
      </c>
      <c r="D10" s="13" t="s">
        <v>13</v>
      </c>
      <c r="E10" s="14"/>
      <c r="F10" s="14">
        <f t="shared" si="0"/>
        <v>0</v>
      </c>
      <c r="G10" s="15"/>
    </row>
    <row r="11" spans="1:7" ht="15" customHeight="1">
      <c r="A11" s="11"/>
      <c r="B11" s="12" t="s">
        <v>20</v>
      </c>
      <c r="C11" s="13">
        <v>3</v>
      </c>
      <c r="D11" s="13" t="s">
        <v>13</v>
      </c>
      <c r="E11" s="14"/>
      <c r="F11" s="14">
        <f t="shared" si="0"/>
        <v>0</v>
      </c>
      <c r="G11" s="15"/>
    </row>
    <row r="12" spans="1:7" ht="15" customHeight="1">
      <c r="A12" s="11"/>
      <c r="B12" s="12" t="s">
        <v>21</v>
      </c>
      <c r="C12" s="13">
        <v>3</v>
      </c>
      <c r="D12" s="13" t="s">
        <v>13</v>
      </c>
      <c r="E12" s="14"/>
      <c r="F12" s="14">
        <f t="shared" si="0"/>
        <v>0</v>
      </c>
      <c r="G12" s="15"/>
    </row>
    <row r="13" spans="1:7" ht="15" customHeight="1">
      <c r="A13" s="11"/>
      <c r="B13" s="12" t="s">
        <v>16</v>
      </c>
      <c r="C13" s="13">
        <v>1</v>
      </c>
      <c r="D13" s="13" t="s">
        <v>13</v>
      </c>
      <c r="E13" s="14"/>
      <c r="F13" s="14">
        <f t="shared" si="0"/>
        <v>0</v>
      </c>
      <c r="G13" s="15"/>
    </row>
    <row r="14" spans="1:7" ht="15" customHeight="1">
      <c r="A14" s="11"/>
      <c r="B14" s="12" t="s">
        <v>22</v>
      </c>
      <c r="C14" s="13">
        <v>1</v>
      </c>
      <c r="D14" s="13" t="s">
        <v>13</v>
      </c>
      <c r="E14" s="14"/>
      <c r="F14" s="14">
        <f t="shared" si="0"/>
        <v>0</v>
      </c>
      <c r="G14" s="15"/>
    </row>
    <row r="15" spans="1:7" ht="15" customHeight="1">
      <c r="A15" s="11"/>
      <c r="B15" s="12" t="s">
        <v>24</v>
      </c>
      <c r="C15" s="13">
        <v>1</v>
      </c>
      <c r="D15" s="13" t="s">
        <v>14</v>
      </c>
      <c r="E15" s="14"/>
      <c r="F15" s="14">
        <f t="shared" si="0"/>
        <v>0</v>
      </c>
      <c r="G15" s="15"/>
    </row>
    <row r="16" spans="1:7" ht="15" customHeight="1">
      <c r="A16" s="11"/>
      <c r="B16" s="12" t="s">
        <v>23</v>
      </c>
      <c r="C16" s="13">
        <v>1</v>
      </c>
      <c r="D16" s="13" t="s">
        <v>13</v>
      </c>
      <c r="E16" s="14"/>
      <c r="F16" s="14">
        <f t="shared" si="0"/>
        <v>0</v>
      </c>
      <c r="G16" s="15"/>
    </row>
    <row r="17" spans="1:7" ht="15" customHeight="1">
      <c r="A17" s="11"/>
      <c r="B17" s="12" t="s">
        <v>6</v>
      </c>
      <c r="C17" s="13">
        <v>40</v>
      </c>
      <c r="D17" s="13" t="s">
        <v>13</v>
      </c>
      <c r="E17" s="14"/>
      <c r="F17" s="14">
        <f t="shared" si="0"/>
        <v>0</v>
      </c>
      <c r="G17" s="15"/>
    </row>
    <row r="18" spans="1:7" ht="15" customHeight="1">
      <c r="A18" s="11"/>
      <c r="B18" s="12" t="s">
        <v>11</v>
      </c>
      <c r="C18" s="13">
        <v>450</v>
      </c>
      <c r="D18" s="13" t="s">
        <v>13</v>
      </c>
      <c r="E18" s="14"/>
      <c r="F18" s="14">
        <f t="shared" si="0"/>
        <v>0</v>
      </c>
      <c r="G18" s="15"/>
    </row>
    <row r="19" spans="1:8" ht="15" customHeight="1">
      <c r="A19" s="11"/>
      <c r="B19" s="12" t="s">
        <v>25</v>
      </c>
      <c r="C19" s="13">
        <v>62</v>
      </c>
      <c r="D19" s="13" t="s">
        <v>13</v>
      </c>
      <c r="E19" s="14"/>
      <c r="F19" s="14">
        <f t="shared" si="0"/>
        <v>0</v>
      </c>
      <c r="G19" s="15"/>
      <c r="H19" s="4"/>
    </row>
    <row r="20" spans="1:8" ht="15" customHeight="1">
      <c r="A20" s="11"/>
      <c r="B20" s="12" t="s">
        <v>26</v>
      </c>
      <c r="C20" s="13">
        <v>4</v>
      </c>
      <c r="D20" s="13" t="s">
        <v>13</v>
      </c>
      <c r="E20" s="14"/>
      <c r="F20" s="14">
        <f t="shared" si="0"/>
        <v>0</v>
      </c>
      <c r="G20" s="15"/>
      <c r="H20" s="4"/>
    </row>
    <row r="21" spans="1:8" ht="15" customHeight="1">
      <c r="A21" s="11"/>
      <c r="B21" s="12" t="s">
        <v>32</v>
      </c>
      <c r="C21" s="13">
        <v>62</v>
      </c>
      <c r="D21" s="13" t="s">
        <v>13</v>
      </c>
      <c r="E21" s="14"/>
      <c r="F21" s="14">
        <f t="shared" si="0"/>
        <v>0</v>
      </c>
      <c r="G21" s="15"/>
      <c r="H21" s="4"/>
    </row>
    <row r="22" spans="1:8" ht="15" customHeight="1">
      <c r="A22" s="11"/>
      <c r="B22" s="12" t="s">
        <v>8</v>
      </c>
      <c r="C22" s="13">
        <v>220</v>
      </c>
      <c r="D22" s="13" t="s">
        <v>13</v>
      </c>
      <c r="E22" s="14"/>
      <c r="F22" s="14">
        <f t="shared" si="0"/>
        <v>0</v>
      </c>
      <c r="G22" s="15"/>
      <c r="H22" s="4"/>
    </row>
    <row r="23" spans="1:7" ht="15" customHeight="1">
      <c r="A23" s="11"/>
      <c r="B23" s="12" t="s">
        <v>10</v>
      </c>
      <c r="C23" s="13">
        <v>3300</v>
      </c>
      <c r="D23" s="13" t="s">
        <v>15</v>
      </c>
      <c r="E23" s="14"/>
      <c r="F23" s="14">
        <f t="shared" si="0"/>
        <v>0</v>
      </c>
      <c r="G23" s="15"/>
    </row>
    <row r="24" spans="1:8" ht="15" customHeight="1">
      <c r="A24" s="11"/>
      <c r="B24" s="12" t="s">
        <v>27</v>
      </c>
      <c r="C24" s="13">
        <v>4</v>
      </c>
      <c r="D24" s="13" t="s">
        <v>13</v>
      </c>
      <c r="E24" s="14"/>
      <c r="F24" s="14">
        <f t="shared" si="0"/>
        <v>0</v>
      </c>
      <c r="G24" s="15"/>
      <c r="H24" s="4"/>
    </row>
    <row r="25" spans="1:8" ht="15" customHeight="1">
      <c r="A25" s="11"/>
      <c r="B25" s="12" t="s">
        <v>28</v>
      </c>
      <c r="C25" s="13">
        <v>4</v>
      </c>
      <c r="D25" s="13" t="s">
        <v>13</v>
      </c>
      <c r="E25" s="14"/>
      <c r="F25" s="14">
        <f t="shared" si="0"/>
        <v>0</v>
      </c>
      <c r="G25" s="15"/>
      <c r="H25" s="4"/>
    </row>
    <row r="26" spans="1:8" ht="15" customHeight="1">
      <c r="A26" s="11"/>
      <c r="B26" s="12" t="s">
        <v>29</v>
      </c>
      <c r="C26" s="13">
        <v>3</v>
      </c>
      <c r="D26" s="13" t="s">
        <v>13</v>
      </c>
      <c r="E26" s="14"/>
      <c r="F26" s="14">
        <f t="shared" si="0"/>
        <v>0</v>
      </c>
      <c r="G26" s="15"/>
      <c r="H26" s="4"/>
    </row>
    <row r="27" spans="1:8" ht="15" customHeight="1" thickBot="1">
      <c r="A27" s="34"/>
      <c r="B27" s="35" t="s">
        <v>35</v>
      </c>
      <c r="C27" s="36">
        <v>1</v>
      </c>
      <c r="D27" s="36" t="s">
        <v>33</v>
      </c>
      <c r="E27" s="37"/>
      <c r="F27" s="37">
        <v>0</v>
      </c>
      <c r="G27" s="38"/>
      <c r="H27" s="4"/>
    </row>
    <row r="28" spans="1:7" ht="15" customHeight="1" thickBot="1">
      <c r="A28" s="16"/>
      <c r="B28" s="32"/>
      <c r="C28" s="28"/>
      <c r="D28" s="29"/>
      <c r="E28" s="30" t="s">
        <v>7</v>
      </c>
      <c r="F28" s="31">
        <f>SUM(F8:F27)</f>
        <v>0</v>
      </c>
      <c r="G28" s="33">
        <f>F28*1.2</f>
        <v>0</v>
      </c>
    </row>
    <row r="29" spans="1:7" ht="15" customHeight="1">
      <c r="A29" s="16"/>
      <c r="B29" s="24"/>
      <c r="C29" s="24"/>
      <c r="D29" s="24"/>
      <c r="E29" s="25"/>
      <c r="F29" s="26"/>
      <c r="G29" s="27"/>
    </row>
    <row r="30" spans="1:7" ht="15" customHeight="1">
      <c r="A30" s="40" t="s">
        <v>30</v>
      </c>
      <c r="B30" s="40"/>
      <c r="C30" s="40"/>
      <c r="D30" s="40"/>
      <c r="E30" s="40"/>
      <c r="F30" s="40"/>
      <c r="G30" s="40"/>
    </row>
    <row r="31" spans="1:7" ht="15" customHeight="1">
      <c r="A31" s="16"/>
      <c r="B31" s="16"/>
      <c r="C31" s="16"/>
      <c r="D31" s="16"/>
      <c r="E31" s="16"/>
      <c r="F31" s="17"/>
      <c r="G31" s="18"/>
    </row>
    <row r="32" spans="1:7" ht="15" customHeight="1">
      <c r="A32" s="40" t="s">
        <v>9</v>
      </c>
      <c r="B32" s="40"/>
      <c r="C32" s="16"/>
      <c r="D32" s="16"/>
      <c r="E32" s="16"/>
      <c r="F32" s="16"/>
      <c r="G32" s="18"/>
    </row>
    <row r="33" spans="1:7" ht="15" customHeight="1">
      <c r="A33" s="40" t="s">
        <v>31</v>
      </c>
      <c r="B33" s="40"/>
      <c r="C33" s="16"/>
      <c r="D33" s="16"/>
      <c r="E33" s="16"/>
      <c r="F33" s="16"/>
      <c r="G33" s="18"/>
    </row>
    <row r="34" spans="1:6" ht="12" customHeight="1">
      <c r="A34"/>
      <c r="B34"/>
      <c r="C34"/>
      <c r="D34"/>
      <c r="E34"/>
      <c r="F34"/>
    </row>
    <row r="35" spans="1:6" ht="12" customHeight="1">
      <c r="A35"/>
      <c r="B35"/>
      <c r="C35"/>
      <c r="D35"/>
      <c r="E35"/>
      <c r="F35"/>
    </row>
    <row r="36" spans="1:6" ht="12" customHeight="1">
      <c r="A36"/>
      <c r="B36"/>
      <c r="C36"/>
      <c r="D36"/>
      <c r="E36"/>
      <c r="F36"/>
    </row>
    <row r="37" spans="1:6" ht="12" customHeight="1">
      <c r="A37"/>
      <c r="B37"/>
      <c r="C37"/>
      <c r="D37"/>
      <c r="E37"/>
      <c r="F37"/>
    </row>
    <row r="38" spans="1:6" ht="12" customHeight="1">
      <c r="A38"/>
      <c r="B38"/>
      <c r="C38"/>
      <c r="D38"/>
      <c r="E38"/>
      <c r="F38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/>
  <mergeCells count="4">
    <mergeCell ref="A2:G2"/>
    <mergeCell ref="A32:B32"/>
    <mergeCell ref="A33:B33"/>
    <mergeCell ref="A30:G30"/>
  </mergeCells>
  <printOptions horizontalCentered="1"/>
  <pageMargins left="0.2" right="0.2" top="0.39375" bottom="0.9840277777777777" header="0.5118055555555555" footer="0.511805555555555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znevrkla</dc:creator>
  <cp:keywords/>
  <dc:description/>
  <cp:lastModifiedBy>Žalman</cp:lastModifiedBy>
  <cp:lastPrinted>2011-09-23T07:10:19Z</cp:lastPrinted>
  <dcterms:created xsi:type="dcterms:W3CDTF">2010-04-09T06:47:15Z</dcterms:created>
  <dcterms:modified xsi:type="dcterms:W3CDTF">2011-09-23T11:07:56Z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