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8" windowWidth="14808" windowHeight="8016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<sst xmlns="http://schemas.openxmlformats.org/spreadsheetml/2006/main" count="231" uniqueCount="94">
  <si>
    <t>Č. místnosti</t>
  </si>
  <si>
    <t>Název místnosti</t>
  </si>
  <si>
    <t>Specifikace ploch oddělení Matek s dětmi</t>
  </si>
  <si>
    <t>1. NP</t>
  </si>
  <si>
    <t>1.05</t>
  </si>
  <si>
    <t>1.06</t>
  </si>
  <si>
    <t>1.07</t>
  </si>
  <si>
    <t>1.08</t>
  </si>
  <si>
    <t>1.09</t>
  </si>
  <si>
    <t>1.10</t>
  </si>
  <si>
    <t>1.25</t>
  </si>
  <si>
    <t>1.24</t>
  </si>
  <si>
    <t>1.25A</t>
  </si>
  <si>
    <t>1.26</t>
  </si>
  <si>
    <t>1.04</t>
  </si>
  <si>
    <t>1.02</t>
  </si>
  <si>
    <t>1.40</t>
  </si>
  <si>
    <t>1.03</t>
  </si>
  <si>
    <t>Chodba</t>
  </si>
  <si>
    <t>Ložnice</t>
  </si>
  <si>
    <t>Prádelna</t>
  </si>
  <si>
    <t>Herna</t>
  </si>
  <si>
    <t>Kuchyňka</t>
  </si>
  <si>
    <t>Sklad</t>
  </si>
  <si>
    <t>Koupelna</t>
  </si>
  <si>
    <t>Hygienická kabina ženy</t>
  </si>
  <si>
    <t>Umývárna a WC děti</t>
  </si>
  <si>
    <t>2. NP</t>
  </si>
  <si>
    <t>Hygienická kabina</t>
  </si>
  <si>
    <t>2.02</t>
  </si>
  <si>
    <t>2.04</t>
  </si>
  <si>
    <t>2.03</t>
  </si>
  <si>
    <t>WC děti</t>
  </si>
  <si>
    <t>2.05</t>
  </si>
  <si>
    <t>2.06</t>
  </si>
  <si>
    <t>2.07</t>
  </si>
  <si>
    <t>2.08</t>
  </si>
  <si>
    <t>2.09</t>
  </si>
  <si>
    <t>2.10</t>
  </si>
  <si>
    <t>2.11</t>
  </si>
  <si>
    <t>2.23</t>
  </si>
  <si>
    <t>2.24</t>
  </si>
  <si>
    <t>2.25</t>
  </si>
  <si>
    <t>2.26</t>
  </si>
  <si>
    <t>2.27</t>
  </si>
  <si>
    <t>2.28</t>
  </si>
  <si>
    <t>2.29</t>
  </si>
  <si>
    <t>2.37</t>
  </si>
  <si>
    <t>2.38</t>
  </si>
  <si>
    <t xml:space="preserve">WC </t>
  </si>
  <si>
    <t>2.39</t>
  </si>
  <si>
    <t>2.41</t>
  </si>
  <si>
    <t>Úklidová komora</t>
  </si>
  <si>
    <t>2.30</t>
  </si>
  <si>
    <t>Kancelář</t>
  </si>
  <si>
    <t>2.10A</t>
  </si>
  <si>
    <t>2.38A</t>
  </si>
  <si>
    <t>Podlahová krytina</t>
  </si>
  <si>
    <t>Plocha místnosti m2</t>
  </si>
  <si>
    <t>Obvod místnosti m</t>
  </si>
  <si>
    <t>1.20A</t>
  </si>
  <si>
    <t>Úklidová místnost</t>
  </si>
  <si>
    <t>Výměry celkem</t>
  </si>
  <si>
    <t>Malování ano/ne</t>
  </si>
  <si>
    <t>Celkem 1. NP</t>
  </si>
  <si>
    <t>Celkem 2. NP</t>
  </si>
  <si>
    <t>ano</t>
  </si>
  <si>
    <t>Oprava obkladů ano/ne</t>
  </si>
  <si>
    <t>Počty radiátorů topení</t>
  </si>
  <si>
    <t>M trubek topení</t>
  </si>
  <si>
    <t>Dětský koberec - domečky a rybníky</t>
  </si>
  <si>
    <t>Otěruodolná barva</t>
  </si>
  <si>
    <t>PVC</t>
  </si>
  <si>
    <t>desén dřeva</t>
  </si>
  <si>
    <t>Plocha stěn a stropu m2 pro bílení</t>
  </si>
  <si>
    <t>1.39A</t>
  </si>
  <si>
    <t>Chodba ze ZS</t>
  </si>
  <si>
    <t>ne</t>
  </si>
  <si>
    <t>Zátěžový koberc</t>
  </si>
  <si>
    <t>PVC s textilní podložkou</t>
  </si>
  <si>
    <t>Dlažba - zůstane stávající</t>
  </si>
  <si>
    <t>Zátěžový koberec</t>
  </si>
  <si>
    <t>Malování</t>
  </si>
  <si>
    <t>Počet zárubní</t>
  </si>
  <si>
    <t>Zárubně</t>
  </si>
  <si>
    <t>60 cm</t>
  </si>
  <si>
    <t>80 cm</t>
  </si>
  <si>
    <t>6 ks</t>
  </si>
  <si>
    <t>29 ks</t>
  </si>
  <si>
    <t>145 cm</t>
  </si>
  <si>
    <t>3 ks</t>
  </si>
  <si>
    <t>Radiátory</t>
  </si>
  <si>
    <t>25 článkové</t>
  </si>
  <si>
    <t>Pozn: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</si>
</sst>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0" fontId="0" fillId="0" borderId="2" xfId="0" applyNumberFormat="1" applyBorder="1"/>
    <xf numFmtId="40" fontId="0" fillId="0" borderId="3" xfId="0" applyNumberFormat="1" applyBorder="1"/>
    <xf numFmtId="40" fontId="0" fillId="0" borderId="1" xfId="0" applyNumberFormat="1" applyFont="1" applyBorder="1" applyAlignment="1">
      <alignment horizontal="right"/>
    </xf>
    <xf numFmtId="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1" xfId="0" applyNumberFormat="1" applyFont="1" applyBorder="1" applyAlignment="1">
      <alignment horizontal="right"/>
    </xf>
    <xf numFmtId="2" fontId="0" fillId="0" borderId="0" xfId="0" applyNumberFormat="1"/>
    <xf numFmtId="2" fontId="0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40" fontId="2" fillId="0" borderId="3" xfId="0" applyNumberFormat="1" applyFont="1" applyBorder="1"/>
    <xf numFmtId="2" fontId="2" fillId="0" borderId="3" xfId="0" applyNumberFormat="1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49" fontId="0" fillId="0" borderId="4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2" fillId="0" borderId="4" xfId="0" applyNumberFormat="1" applyFont="1" applyBorder="1"/>
    <xf numFmtId="164" fontId="2" fillId="0" borderId="1" xfId="0" applyNumberFormat="1" applyFont="1" applyBorder="1"/>
    <xf numFmtId="2" fontId="2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49" fontId="0" fillId="0" borderId="2" xfId="0" applyNumberForma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 topLeftCell="A20">
      <selection activeCell="I43" sqref="I43"/>
    </sheetView>
  </sheetViews>
  <sheetFormatPr defaultColWidth="9.140625" defaultRowHeight="15"/>
  <cols>
    <col min="1" max="1" width="8.7109375" style="1" customWidth="1"/>
    <col min="2" max="2" width="19.28125" style="0" customWidth="1"/>
    <col min="3" max="3" width="30.140625" style="0" customWidth="1"/>
    <col min="4" max="4" width="9.28125" style="0" customWidth="1"/>
    <col min="5" max="5" width="9.140625" style="0" customWidth="1"/>
    <col min="6" max="6" width="8.140625" style="0" customWidth="1"/>
    <col min="7" max="7" width="8.8515625" style="0" customWidth="1"/>
    <col min="8" max="8" width="10.28125" style="0" customWidth="1"/>
    <col min="9" max="9" width="11.8515625" style="0" customWidth="1"/>
    <col min="10" max="10" width="11.421875" style="0" customWidth="1"/>
    <col min="11" max="11" width="13.140625" style="17" customWidth="1"/>
    <col min="12" max="12" width="10.8515625" style="0" customWidth="1"/>
    <col min="13" max="13" width="57.7109375" style="0" customWidth="1"/>
  </cols>
  <sheetData>
    <row r="1" spans="1:11" ht="22.8" customHeight="1" thickBot="1">
      <c r="A1" s="46" t="s">
        <v>2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15" thickBot="1">
      <c r="A2" s="49" t="s">
        <v>3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40" customFormat="1" ht="46.8" customHeight="1" thickBot="1">
      <c r="A3" s="39" t="s">
        <v>0</v>
      </c>
      <c r="B3" s="39" t="s">
        <v>1</v>
      </c>
      <c r="C3" s="39" t="s">
        <v>57</v>
      </c>
      <c r="D3" s="39" t="s">
        <v>63</v>
      </c>
      <c r="E3" s="39" t="s">
        <v>67</v>
      </c>
      <c r="F3" s="39" t="s">
        <v>83</v>
      </c>
      <c r="G3" s="39" t="s">
        <v>68</v>
      </c>
      <c r="H3" s="39" t="s">
        <v>69</v>
      </c>
      <c r="I3" s="39" t="s">
        <v>58</v>
      </c>
      <c r="J3" s="39" t="s">
        <v>59</v>
      </c>
      <c r="K3" s="35" t="s">
        <v>74</v>
      </c>
    </row>
    <row r="4" spans="1:11" ht="15">
      <c r="A4" s="7" t="s">
        <v>15</v>
      </c>
      <c r="B4" s="8" t="s">
        <v>24</v>
      </c>
      <c r="C4" s="38" t="s">
        <v>80</v>
      </c>
      <c r="D4" s="31" t="s">
        <v>66</v>
      </c>
      <c r="E4" s="33" t="s">
        <v>66</v>
      </c>
      <c r="F4" s="33">
        <v>1</v>
      </c>
      <c r="G4" s="33">
        <v>2</v>
      </c>
      <c r="H4" s="33">
        <v>2.5</v>
      </c>
      <c r="I4" s="12"/>
      <c r="J4" s="16"/>
      <c r="K4" s="18">
        <v>44</v>
      </c>
    </row>
    <row r="5" spans="1:11" ht="15">
      <c r="A5" s="2" t="s">
        <v>17</v>
      </c>
      <c r="B5" s="4" t="s">
        <v>26</v>
      </c>
      <c r="C5" s="4" t="s">
        <v>80</v>
      </c>
      <c r="D5" s="4" t="s">
        <v>66</v>
      </c>
      <c r="E5" s="4" t="s">
        <v>66</v>
      </c>
      <c r="F5" s="4">
        <v>1</v>
      </c>
      <c r="G5" s="4">
        <v>1</v>
      </c>
      <c r="H5" s="4">
        <v>0</v>
      </c>
      <c r="I5" s="10"/>
      <c r="J5" s="14"/>
      <c r="K5" s="14">
        <v>9</v>
      </c>
    </row>
    <row r="6" spans="1:11" ht="15">
      <c r="A6" s="3" t="s">
        <v>14</v>
      </c>
      <c r="B6" s="4" t="s">
        <v>18</v>
      </c>
      <c r="C6" s="4" t="s">
        <v>81</v>
      </c>
      <c r="D6" s="4" t="s">
        <v>66</v>
      </c>
      <c r="E6" s="4" t="s">
        <v>77</v>
      </c>
      <c r="F6" s="4">
        <v>1</v>
      </c>
      <c r="G6" s="4">
        <v>0</v>
      </c>
      <c r="H6" s="4">
        <v>0</v>
      </c>
      <c r="I6" s="10">
        <v>39.6</v>
      </c>
      <c r="J6" s="14">
        <v>40</v>
      </c>
      <c r="K6" s="14">
        <v>50</v>
      </c>
    </row>
    <row r="7" spans="1:11" ht="15">
      <c r="A7" s="3" t="s">
        <v>4</v>
      </c>
      <c r="B7" s="4" t="s">
        <v>19</v>
      </c>
      <c r="C7" s="4" t="s">
        <v>79</v>
      </c>
      <c r="D7" s="4" t="s">
        <v>66</v>
      </c>
      <c r="E7" s="4" t="s">
        <v>77</v>
      </c>
      <c r="F7" s="4">
        <v>1</v>
      </c>
      <c r="G7" s="4">
        <v>1</v>
      </c>
      <c r="H7" s="4">
        <v>10.6</v>
      </c>
      <c r="I7" s="10">
        <v>16.6</v>
      </c>
      <c r="J7" s="14">
        <v>17.2</v>
      </c>
      <c r="K7" s="14">
        <v>66.1</v>
      </c>
    </row>
    <row r="8" spans="1:11" ht="15">
      <c r="A8" s="3" t="s">
        <v>5</v>
      </c>
      <c r="B8" s="4" t="s">
        <v>19</v>
      </c>
      <c r="C8" s="4" t="s">
        <v>79</v>
      </c>
      <c r="D8" s="4" t="s">
        <v>66</v>
      </c>
      <c r="E8" s="4" t="s">
        <v>77</v>
      </c>
      <c r="F8" s="4">
        <v>1</v>
      </c>
      <c r="G8" s="4">
        <v>1</v>
      </c>
      <c r="H8" s="4">
        <v>10.6</v>
      </c>
      <c r="I8" s="10">
        <v>16.21</v>
      </c>
      <c r="J8" s="14">
        <v>17</v>
      </c>
      <c r="K8" s="14">
        <v>65</v>
      </c>
    </row>
    <row r="9" spans="1:11" ht="15">
      <c r="A9" s="3" t="s">
        <v>6</v>
      </c>
      <c r="B9" s="4" t="s">
        <v>19</v>
      </c>
      <c r="C9" s="4" t="s">
        <v>79</v>
      </c>
      <c r="D9" s="4" t="s">
        <v>66</v>
      </c>
      <c r="E9" s="4" t="s">
        <v>77</v>
      </c>
      <c r="F9" s="4">
        <v>1</v>
      </c>
      <c r="G9" s="4">
        <v>1</v>
      </c>
      <c r="H9" s="4">
        <v>10.6</v>
      </c>
      <c r="I9" s="10">
        <v>16.24</v>
      </c>
      <c r="J9" s="14">
        <v>17</v>
      </c>
      <c r="K9" s="14">
        <v>65</v>
      </c>
    </row>
    <row r="10" spans="1:11" ht="15">
      <c r="A10" s="3" t="s">
        <v>7</v>
      </c>
      <c r="B10" s="4" t="s">
        <v>19</v>
      </c>
      <c r="C10" s="4" t="s">
        <v>79</v>
      </c>
      <c r="D10" s="4" t="s">
        <v>66</v>
      </c>
      <c r="E10" s="4" t="s">
        <v>77</v>
      </c>
      <c r="F10" s="4">
        <v>1</v>
      </c>
      <c r="G10" s="4">
        <v>1</v>
      </c>
      <c r="H10" s="4">
        <v>10.6</v>
      </c>
      <c r="I10" s="10">
        <v>16.7</v>
      </c>
      <c r="J10" s="14">
        <v>17.2</v>
      </c>
      <c r="K10" s="14">
        <v>66</v>
      </c>
    </row>
    <row r="11" spans="1:11" ht="15">
      <c r="A11" s="3" t="s">
        <v>8</v>
      </c>
      <c r="B11" s="4" t="s">
        <v>19</v>
      </c>
      <c r="C11" s="4" t="s">
        <v>79</v>
      </c>
      <c r="D11" s="4" t="s">
        <v>66</v>
      </c>
      <c r="E11" s="4" t="s">
        <v>77</v>
      </c>
      <c r="F11" s="4">
        <v>1</v>
      </c>
      <c r="G11" s="4">
        <v>1</v>
      </c>
      <c r="H11" s="4">
        <v>10.6</v>
      </c>
      <c r="I11" s="10">
        <v>16.6</v>
      </c>
      <c r="J11" s="14">
        <v>17</v>
      </c>
      <c r="K11" s="14">
        <v>65</v>
      </c>
    </row>
    <row r="12" spans="1:11" ht="15">
      <c r="A12" s="3" t="s">
        <v>9</v>
      </c>
      <c r="B12" s="4" t="s">
        <v>20</v>
      </c>
      <c r="C12" s="4" t="s">
        <v>80</v>
      </c>
      <c r="D12" s="4" t="s">
        <v>77</v>
      </c>
      <c r="E12" s="4" t="s">
        <v>77</v>
      </c>
      <c r="F12" s="4">
        <v>1</v>
      </c>
      <c r="G12" s="4">
        <v>1</v>
      </c>
      <c r="H12" s="4">
        <v>10.6</v>
      </c>
      <c r="I12" s="10"/>
      <c r="J12" s="14"/>
      <c r="K12" s="14"/>
    </row>
    <row r="13" spans="1:11" ht="15">
      <c r="A13" s="3" t="s">
        <v>60</v>
      </c>
      <c r="B13" s="4" t="s">
        <v>61</v>
      </c>
      <c r="C13" s="4" t="s">
        <v>80</v>
      </c>
      <c r="D13" s="4" t="s">
        <v>77</v>
      </c>
      <c r="E13" s="4" t="s">
        <v>77</v>
      </c>
      <c r="F13" s="4">
        <v>1</v>
      </c>
      <c r="G13" s="4">
        <v>0</v>
      </c>
      <c r="H13" s="4">
        <v>0</v>
      </c>
      <c r="I13" s="10"/>
      <c r="J13" s="14"/>
      <c r="K13" s="14"/>
    </row>
    <row r="14" spans="1:11" ht="15">
      <c r="A14" s="3" t="s">
        <v>11</v>
      </c>
      <c r="B14" s="4" t="s">
        <v>18</v>
      </c>
      <c r="C14" s="4" t="s">
        <v>81</v>
      </c>
      <c r="D14" s="4" t="s">
        <v>66</v>
      </c>
      <c r="E14" s="4" t="s">
        <v>77</v>
      </c>
      <c r="F14" s="4">
        <v>1</v>
      </c>
      <c r="G14" s="4">
        <v>0</v>
      </c>
      <c r="H14" s="4">
        <v>0</v>
      </c>
      <c r="I14" s="10">
        <v>4.75</v>
      </c>
      <c r="J14" s="14">
        <v>9</v>
      </c>
      <c r="K14" s="14">
        <v>34.45</v>
      </c>
    </row>
    <row r="15" spans="1:11" ht="15">
      <c r="A15" s="3" t="s">
        <v>10</v>
      </c>
      <c r="B15" s="4" t="s">
        <v>21</v>
      </c>
      <c r="C15" s="34" t="s">
        <v>70</v>
      </c>
      <c r="D15" s="4" t="s">
        <v>66</v>
      </c>
      <c r="E15" s="4" t="s">
        <v>77</v>
      </c>
      <c r="F15" s="4">
        <v>1</v>
      </c>
      <c r="G15" s="4">
        <v>2</v>
      </c>
      <c r="H15" s="4">
        <v>9.7</v>
      </c>
      <c r="I15" s="10">
        <v>42.8</v>
      </c>
      <c r="J15" s="14">
        <v>26.3</v>
      </c>
      <c r="K15" s="14">
        <v>116.5</v>
      </c>
    </row>
    <row r="16" spans="1:11" ht="15">
      <c r="A16" s="3" t="s">
        <v>12</v>
      </c>
      <c r="B16" s="4" t="s">
        <v>22</v>
      </c>
      <c r="C16" s="4" t="s">
        <v>79</v>
      </c>
      <c r="D16" s="4" t="s">
        <v>66</v>
      </c>
      <c r="E16" s="4" t="s">
        <v>77</v>
      </c>
      <c r="F16" s="4">
        <v>1</v>
      </c>
      <c r="G16" s="4">
        <v>1</v>
      </c>
      <c r="H16" s="4">
        <v>9.2</v>
      </c>
      <c r="I16" s="10">
        <v>16.4</v>
      </c>
      <c r="J16" s="14">
        <v>16.7</v>
      </c>
      <c r="K16" s="14">
        <v>46</v>
      </c>
    </row>
    <row r="17" spans="1:11" ht="15">
      <c r="A17" s="3" t="s">
        <v>13</v>
      </c>
      <c r="B17" s="4" t="s">
        <v>23</v>
      </c>
      <c r="C17" s="4" t="s">
        <v>80</v>
      </c>
      <c r="D17" s="4" t="s">
        <v>77</v>
      </c>
      <c r="E17" s="4" t="s">
        <v>77</v>
      </c>
      <c r="F17" s="4">
        <v>1</v>
      </c>
      <c r="G17" s="4">
        <v>0</v>
      </c>
      <c r="H17" s="4">
        <v>0</v>
      </c>
      <c r="I17" s="10"/>
      <c r="J17" s="14"/>
      <c r="K17" s="14"/>
    </row>
    <row r="18" spans="1:11" ht="15">
      <c r="A18" s="5" t="s">
        <v>16</v>
      </c>
      <c r="B18" s="6" t="s">
        <v>28</v>
      </c>
      <c r="C18" s="6" t="s">
        <v>80</v>
      </c>
      <c r="D18" s="4" t="s">
        <v>66</v>
      </c>
      <c r="E18" s="6" t="s">
        <v>66</v>
      </c>
      <c r="F18" s="6">
        <v>1</v>
      </c>
      <c r="G18" s="6">
        <v>0</v>
      </c>
      <c r="H18" s="6">
        <v>0</v>
      </c>
      <c r="I18" s="11"/>
      <c r="J18" s="15"/>
      <c r="K18" s="15">
        <v>14</v>
      </c>
    </row>
    <row r="19" spans="1:11" ht="15">
      <c r="A19" s="5" t="s">
        <v>75</v>
      </c>
      <c r="B19" s="6" t="s">
        <v>76</v>
      </c>
      <c r="C19" s="6" t="s">
        <v>79</v>
      </c>
      <c r="D19" s="4" t="s">
        <v>66</v>
      </c>
      <c r="E19" s="6" t="s">
        <v>77</v>
      </c>
      <c r="F19" s="6"/>
      <c r="G19" s="6">
        <v>0</v>
      </c>
      <c r="H19" s="6">
        <v>0</v>
      </c>
      <c r="I19" s="11">
        <v>3.5</v>
      </c>
      <c r="J19" s="15">
        <v>3.2</v>
      </c>
      <c r="K19" s="15">
        <v>10</v>
      </c>
    </row>
    <row r="20" spans="1:11" ht="15" thickBot="1">
      <c r="A20" s="5"/>
      <c r="B20" s="19" t="s">
        <v>64</v>
      </c>
      <c r="C20" s="6"/>
      <c r="D20" s="4"/>
      <c r="E20" s="6"/>
      <c r="F20" s="6">
        <v>15</v>
      </c>
      <c r="G20" s="6">
        <f>SUM(G4:G19)</f>
        <v>12</v>
      </c>
      <c r="H20" s="6">
        <f>SUM(H4:H19)</f>
        <v>85</v>
      </c>
      <c r="I20" s="20">
        <f>SUM(I6:I19)</f>
        <v>189.4</v>
      </c>
      <c r="J20" s="21">
        <f>SUM(J4:J19)</f>
        <v>180.6</v>
      </c>
      <c r="K20" s="21">
        <f>SUM(K4:K19)</f>
        <v>651.05</v>
      </c>
    </row>
    <row r="21" spans="1:11" ht="15" thickBot="1">
      <c r="A21" s="52" t="s">
        <v>27</v>
      </c>
      <c r="B21" s="50"/>
      <c r="C21" s="50"/>
      <c r="D21" s="50"/>
      <c r="E21" s="50"/>
      <c r="F21" s="50"/>
      <c r="G21" s="50"/>
      <c r="H21" s="50"/>
      <c r="I21" s="50"/>
      <c r="J21" s="50"/>
      <c r="K21" s="51"/>
    </row>
    <row r="22" spans="1:11" ht="15">
      <c r="A22" s="2" t="s">
        <v>29</v>
      </c>
      <c r="B22" s="9" t="s">
        <v>24</v>
      </c>
      <c r="C22" s="9" t="s">
        <v>80</v>
      </c>
      <c r="D22" s="37" t="s">
        <v>66</v>
      </c>
      <c r="E22" s="37" t="s">
        <v>66</v>
      </c>
      <c r="F22" s="37">
        <v>1</v>
      </c>
      <c r="G22" s="37">
        <v>1</v>
      </c>
      <c r="H22" s="32">
        <v>2.5</v>
      </c>
      <c r="I22" s="13"/>
      <c r="J22" s="13"/>
      <c r="K22" s="13">
        <v>39</v>
      </c>
    </row>
    <row r="23" spans="1:11" ht="15">
      <c r="A23" s="3" t="s">
        <v>31</v>
      </c>
      <c r="B23" s="4" t="s">
        <v>32</v>
      </c>
      <c r="C23" s="4" t="s">
        <v>80</v>
      </c>
      <c r="D23" s="4" t="s">
        <v>66</v>
      </c>
      <c r="E23" s="4" t="s">
        <v>66</v>
      </c>
      <c r="F23" s="4">
        <v>1</v>
      </c>
      <c r="G23" s="4">
        <v>0</v>
      </c>
      <c r="H23" s="36">
        <v>0</v>
      </c>
      <c r="I23" s="14"/>
      <c r="J23" s="14"/>
      <c r="K23" s="14">
        <v>33</v>
      </c>
    </row>
    <row r="24" spans="1:11" ht="15">
      <c r="A24" s="3" t="s">
        <v>30</v>
      </c>
      <c r="B24" s="4" t="s">
        <v>25</v>
      </c>
      <c r="C24" s="4" t="s">
        <v>80</v>
      </c>
      <c r="D24" s="4" t="s">
        <v>66</v>
      </c>
      <c r="E24" s="4" t="s">
        <v>66</v>
      </c>
      <c r="F24" s="4">
        <v>1</v>
      </c>
      <c r="G24" s="4">
        <v>0</v>
      </c>
      <c r="H24" s="4">
        <v>0</v>
      </c>
      <c r="I24" s="14"/>
      <c r="J24" s="14"/>
      <c r="K24" s="14">
        <v>13</v>
      </c>
    </row>
    <row r="25" spans="1:11" ht="15">
      <c r="A25" s="3" t="s">
        <v>33</v>
      </c>
      <c r="B25" s="4" t="s">
        <v>19</v>
      </c>
      <c r="C25" s="4" t="s">
        <v>79</v>
      </c>
      <c r="D25" s="4" t="s">
        <v>66</v>
      </c>
      <c r="E25" s="4" t="s">
        <v>77</v>
      </c>
      <c r="F25" s="4">
        <v>1</v>
      </c>
      <c r="G25" s="4">
        <v>1</v>
      </c>
      <c r="H25" s="4">
        <v>2.5</v>
      </c>
      <c r="I25" s="14">
        <v>16.25</v>
      </c>
      <c r="J25" s="14">
        <v>17</v>
      </c>
      <c r="K25" s="14">
        <v>65</v>
      </c>
    </row>
    <row r="26" spans="1:11" ht="15">
      <c r="A26" s="3" t="s">
        <v>34</v>
      </c>
      <c r="B26" s="4" t="s">
        <v>19</v>
      </c>
      <c r="C26" s="4" t="s">
        <v>79</v>
      </c>
      <c r="D26" s="4" t="s">
        <v>66</v>
      </c>
      <c r="E26" s="4" t="s">
        <v>77</v>
      </c>
      <c r="F26" s="4">
        <v>1</v>
      </c>
      <c r="G26" s="4">
        <v>1</v>
      </c>
      <c r="H26" s="4">
        <v>2.5</v>
      </c>
      <c r="I26" s="14">
        <v>16.35</v>
      </c>
      <c r="J26" s="14">
        <v>16.7</v>
      </c>
      <c r="K26" s="14">
        <v>64.2</v>
      </c>
    </row>
    <row r="27" spans="1:11" ht="15">
      <c r="A27" s="3" t="s">
        <v>35</v>
      </c>
      <c r="B27" s="4" t="s">
        <v>19</v>
      </c>
      <c r="C27" s="4" t="s">
        <v>79</v>
      </c>
      <c r="D27" s="4" t="s">
        <v>66</v>
      </c>
      <c r="E27" s="4" t="s">
        <v>77</v>
      </c>
      <c r="F27" s="4">
        <v>1</v>
      </c>
      <c r="G27" s="4">
        <v>1</v>
      </c>
      <c r="H27" s="4">
        <v>2.5</v>
      </c>
      <c r="I27" s="14">
        <v>16</v>
      </c>
      <c r="J27" s="14">
        <v>16.7</v>
      </c>
      <c r="K27" s="14">
        <v>63.8</v>
      </c>
    </row>
    <row r="28" spans="1:11" ht="15">
      <c r="A28" s="3" t="s">
        <v>36</v>
      </c>
      <c r="B28" s="4" t="s">
        <v>19</v>
      </c>
      <c r="C28" s="4" t="s">
        <v>79</v>
      </c>
      <c r="D28" s="4" t="s">
        <v>66</v>
      </c>
      <c r="E28" s="4" t="s">
        <v>77</v>
      </c>
      <c r="F28" s="4">
        <v>1</v>
      </c>
      <c r="G28" s="4">
        <v>1</v>
      </c>
      <c r="H28" s="4">
        <v>2.5</v>
      </c>
      <c r="I28" s="14">
        <v>21.94</v>
      </c>
      <c r="J28" s="14">
        <v>20.7</v>
      </c>
      <c r="K28" s="14">
        <v>82.91</v>
      </c>
    </row>
    <row r="29" spans="1:11" ht="15">
      <c r="A29" s="3" t="s">
        <v>37</v>
      </c>
      <c r="B29" s="4" t="s">
        <v>19</v>
      </c>
      <c r="C29" s="4" t="s">
        <v>79</v>
      </c>
      <c r="D29" s="4" t="s">
        <v>66</v>
      </c>
      <c r="E29" s="4" t="s">
        <v>77</v>
      </c>
      <c r="F29" s="4">
        <v>1</v>
      </c>
      <c r="G29" s="4">
        <v>1</v>
      </c>
      <c r="H29" s="4">
        <v>2.5</v>
      </c>
      <c r="I29" s="14">
        <v>20.18</v>
      </c>
      <c r="J29" s="14">
        <v>20.1</v>
      </c>
      <c r="K29" s="14">
        <v>80</v>
      </c>
    </row>
    <row r="30" spans="1:11" ht="15">
      <c r="A30" s="3" t="s">
        <v>38</v>
      </c>
      <c r="B30" s="4" t="s">
        <v>19</v>
      </c>
      <c r="C30" s="4" t="s">
        <v>79</v>
      </c>
      <c r="D30" s="4" t="s">
        <v>66</v>
      </c>
      <c r="E30" s="4" t="s">
        <v>77</v>
      </c>
      <c r="F30" s="4">
        <v>1</v>
      </c>
      <c r="G30" s="4">
        <v>1</v>
      </c>
      <c r="H30" s="4">
        <v>2.5</v>
      </c>
      <c r="I30" s="14">
        <v>18</v>
      </c>
      <c r="J30" s="14">
        <v>19.8</v>
      </c>
      <c r="K30" s="14">
        <v>76</v>
      </c>
    </row>
    <row r="31" spans="1:11" ht="15">
      <c r="A31" s="3" t="s">
        <v>55</v>
      </c>
      <c r="B31" s="4" t="s">
        <v>18</v>
      </c>
      <c r="C31" s="4" t="s">
        <v>81</v>
      </c>
      <c r="D31" s="4" t="s">
        <v>66</v>
      </c>
      <c r="E31" s="4" t="s">
        <v>77</v>
      </c>
      <c r="F31" s="4">
        <v>1</v>
      </c>
      <c r="G31" s="4">
        <v>0</v>
      </c>
      <c r="H31" s="4">
        <v>0</v>
      </c>
      <c r="I31" s="14">
        <v>2.6</v>
      </c>
      <c r="J31" s="14">
        <v>6.3</v>
      </c>
      <c r="K31" s="14">
        <v>16</v>
      </c>
    </row>
    <row r="32" spans="1:11" ht="15">
      <c r="A32" s="3" t="s">
        <v>39</v>
      </c>
      <c r="B32" s="4" t="s">
        <v>19</v>
      </c>
      <c r="C32" s="4" t="s">
        <v>79</v>
      </c>
      <c r="D32" s="4" t="s">
        <v>66</v>
      </c>
      <c r="E32" s="4" t="s">
        <v>77</v>
      </c>
      <c r="F32" s="4">
        <v>1</v>
      </c>
      <c r="G32" s="4">
        <v>1</v>
      </c>
      <c r="H32" s="4">
        <v>2.5</v>
      </c>
      <c r="I32" s="14">
        <v>20.09</v>
      </c>
      <c r="J32" s="14">
        <v>20.1</v>
      </c>
      <c r="K32" s="14">
        <v>79</v>
      </c>
    </row>
    <row r="33" spans="1:11" ht="15">
      <c r="A33" s="3" t="s">
        <v>40</v>
      </c>
      <c r="B33" s="4" t="s">
        <v>21</v>
      </c>
      <c r="C33" s="4" t="s">
        <v>70</v>
      </c>
      <c r="D33" s="4" t="s">
        <v>66</v>
      </c>
      <c r="E33" s="4" t="s">
        <v>77</v>
      </c>
      <c r="F33" s="4">
        <v>1</v>
      </c>
      <c r="G33" s="4">
        <v>2</v>
      </c>
      <c r="H33" s="4">
        <v>12</v>
      </c>
      <c r="I33" s="14">
        <v>43.5</v>
      </c>
      <c r="J33" s="14">
        <v>26.3</v>
      </c>
      <c r="K33" s="14">
        <v>95</v>
      </c>
    </row>
    <row r="34" spans="1:11" ht="15">
      <c r="A34" s="3" t="s">
        <v>41</v>
      </c>
      <c r="B34" s="4" t="s">
        <v>18</v>
      </c>
      <c r="C34" s="4" t="s">
        <v>78</v>
      </c>
      <c r="D34" s="4" t="s">
        <v>66</v>
      </c>
      <c r="E34" s="4" t="s">
        <v>77</v>
      </c>
      <c r="F34" s="4">
        <v>1</v>
      </c>
      <c r="G34" s="4">
        <v>0</v>
      </c>
      <c r="H34" s="4">
        <v>0</v>
      </c>
      <c r="I34" s="14">
        <v>5.2</v>
      </c>
      <c r="J34" s="14">
        <v>9.3</v>
      </c>
      <c r="K34" s="14">
        <v>25</v>
      </c>
    </row>
    <row r="35" spans="1:11" ht="15">
      <c r="A35" s="3" t="s">
        <v>42</v>
      </c>
      <c r="B35" s="4" t="s">
        <v>22</v>
      </c>
      <c r="C35" s="4" t="s">
        <v>79</v>
      </c>
      <c r="D35" s="4" t="s">
        <v>66</v>
      </c>
      <c r="E35" s="4" t="s">
        <v>77</v>
      </c>
      <c r="F35" s="4">
        <v>1</v>
      </c>
      <c r="G35" s="4">
        <v>1</v>
      </c>
      <c r="H35" s="4">
        <v>2.5</v>
      </c>
      <c r="I35" s="14">
        <v>18</v>
      </c>
      <c r="J35" s="14">
        <v>17.5</v>
      </c>
      <c r="K35" s="14">
        <v>58</v>
      </c>
    </row>
    <row r="36" spans="1:11" ht="15">
      <c r="A36" s="3" t="s">
        <v>43</v>
      </c>
      <c r="B36" s="4" t="s">
        <v>20</v>
      </c>
      <c r="C36" s="4" t="s">
        <v>80</v>
      </c>
      <c r="D36" s="4" t="s">
        <v>77</v>
      </c>
      <c r="E36" s="4" t="s">
        <v>77</v>
      </c>
      <c r="F36" s="4">
        <v>1</v>
      </c>
      <c r="G36" s="4">
        <v>1</v>
      </c>
      <c r="H36" s="4">
        <v>2.5</v>
      </c>
      <c r="I36" s="14"/>
      <c r="J36" s="14"/>
      <c r="K36" s="14"/>
    </row>
    <row r="37" spans="1:11" ht="15">
      <c r="A37" s="3" t="s">
        <v>44</v>
      </c>
      <c r="B37" s="4" t="s">
        <v>19</v>
      </c>
      <c r="C37" s="4" t="s">
        <v>79</v>
      </c>
      <c r="D37" s="4" t="s">
        <v>66</v>
      </c>
      <c r="E37" s="4" t="s">
        <v>77</v>
      </c>
      <c r="F37" s="4">
        <v>1</v>
      </c>
      <c r="G37" s="4">
        <v>1</v>
      </c>
      <c r="H37" s="4">
        <v>2.5</v>
      </c>
      <c r="I37" s="14">
        <v>21</v>
      </c>
      <c r="J37" s="14">
        <v>20.4</v>
      </c>
      <c r="K37" s="14">
        <v>81</v>
      </c>
    </row>
    <row r="38" spans="1:11" ht="15">
      <c r="A38" s="3" t="s">
        <v>45</v>
      </c>
      <c r="B38" s="4" t="s">
        <v>19</v>
      </c>
      <c r="C38" s="4" t="s">
        <v>79</v>
      </c>
      <c r="D38" s="4" t="s">
        <v>66</v>
      </c>
      <c r="E38" s="4" t="s">
        <v>77</v>
      </c>
      <c r="F38" s="4">
        <v>1</v>
      </c>
      <c r="G38" s="4">
        <v>1</v>
      </c>
      <c r="H38" s="4">
        <v>2.5</v>
      </c>
      <c r="I38" s="14">
        <v>20.15</v>
      </c>
      <c r="J38" s="14">
        <v>20.2</v>
      </c>
      <c r="K38" s="14">
        <v>80.33</v>
      </c>
    </row>
    <row r="39" spans="1:11" ht="15">
      <c r="A39" s="3" t="s">
        <v>46</v>
      </c>
      <c r="B39" s="4" t="s">
        <v>19</v>
      </c>
      <c r="C39" s="4" t="s">
        <v>79</v>
      </c>
      <c r="D39" s="4" t="s">
        <v>66</v>
      </c>
      <c r="E39" s="4" t="s">
        <v>77</v>
      </c>
      <c r="F39" s="4">
        <v>1</v>
      </c>
      <c r="G39" s="4">
        <v>1</v>
      </c>
      <c r="H39" s="4">
        <v>2.5</v>
      </c>
      <c r="I39" s="14">
        <v>22.9</v>
      </c>
      <c r="J39" s="14">
        <v>20.8</v>
      </c>
      <c r="K39" s="14">
        <v>84.21</v>
      </c>
    </row>
    <row r="40" spans="1:11" ht="15">
      <c r="A40" s="3" t="s">
        <v>53</v>
      </c>
      <c r="B40" s="4" t="s">
        <v>54</v>
      </c>
      <c r="C40" s="4" t="s">
        <v>79</v>
      </c>
      <c r="D40" s="4" t="s">
        <v>66</v>
      </c>
      <c r="E40" s="4" t="s">
        <v>77</v>
      </c>
      <c r="F40" s="4">
        <v>1</v>
      </c>
      <c r="G40" s="4">
        <v>1</v>
      </c>
      <c r="H40" s="4">
        <v>2.5</v>
      </c>
      <c r="I40" s="14">
        <v>19.12</v>
      </c>
      <c r="J40" s="14">
        <v>19.6</v>
      </c>
      <c r="K40" s="14">
        <v>76.46</v>
      </c>
    </row>
    <row r="41" spans="1:11" ht="15">
      <c r="A41" s="3" t="s">
        <v>47</v>
      </c>
      <c r="B41" s="4" t="s">
        <v>18</v>
      </c>
      <c r="C41" s="4" t="s">
        <v>78</v>
      </c>
      <c r="D41" s="4" t="s">
        <v>66</v>
      </c>
      <c r="E41" s="4" t="s">
        <v>77</v>
      </c>
      <c r="F41" s="4">
        <v>1</v>
      </c>
      <c r="G41" s="4">
        <v>0</v>
      </c>
      <c r="H41" s="4">
        <v>0</v>
      </c>
      <c r="I41" s="14">
        <v>58.38</v>
      </c>
      <c r="J41" s="14">
        <v>46</v>
      </c>
      <c r="K41" s="14">
        <v>150</v>
      </c>
    </row>
    <row r="42" spans="1:11" ht="15">
      <c r="A42" s="3" t="s">
        <v>48</v>
      </c>
      <c r="B42" s="4" t="s">
        <v>49</v>
      </c>
      <c r="C42" s="4" t="s">
        <v>80</v>
      </c>
      <c r="D42" s="4" t="s">
        <v>66</v>
      </c>
      <c r="E42" s="4" t="s">
        <v>66</v>
      </c>
      <c r="F42" s="4">
        <v>1</v>
      </c>
      <c r="G42" s="4">
        <v>0</v>
      </c>
      <c r="H42" s="4">
        <v>0</v>
      </c>
      <c r="I42" s="14"/>
      <c r="J42" s="14"/>
      <c r="K42" s="14">
        <v>18.31</v>
      </c>
    </row>
    <row r="43" spans="1:11" ht="15">
      <c r="A43" s="3" t="s">
        <v>56</v>
      </c>
      <c r="B43" s="4" t="s">
        <v>18</v>
      </c>
      <c r="C43" s="4" t="s">
        <v>81</v>
      </c>
      <c r="D43" s="4" t="s">
        <v>66</v>
      </c>
      <c r="E43" s="4" t="s">
        <v>77</v>
      </c>
      <c r="F43" s="4">
        <v>1</v>
      </c>
      <c r="G43" s="4">
        <v>0</v>
      </c>
      <c r="H43" s="4">
        <v>0</v>
      </c>
      <c r="I43" s="14">
        <v>2.2</v>
      </c>
      <c r="J43" s="14">
        <v>5.6</v>
      </c>
      <c r="K43" s="14">
        <v>18</v>
      </c>
    </row>
    <row r="44" spans="1:11" ht="15">
      <c r="A44" s="3" t="s">
        <v>50</v>
      </c>
      <c r="B44" s="4" t="s">
        <v>18</v>
      </c>
      <c r="C44" s="4" t="s">
        <v>81</v>
      </c>
      <c r="D44" s="4" t="s">
        <v>66</v>
      </c>
      <c r="E44" s="4" t="s">
        <v>77</v>
      </c>
      <c r="F44" s="4"/>
      <c r="G44" s="4">
        <v>0</v>
      </c>
      <c r="H44" s="4">
        <v>0</v>
      </c>
      <c r="I44" s="14">
        <v>4.1</v>
      </c>
      <c r="J44" s="14">
        <v>8</v>
      </c>
      <c r="K44" s="14">
        <v>27.5</v>
      </c>
    </row>
    <row r="45" spans="1:11" ht="15">
      <c r="A45" s="3" t="s">
        <v>51</v>
      </c>
      <c r="B45" s="4" t="s">
        <v>52</v>
      </c>
      <c r="C45" s="4" t="s">
        <v>80</v>
      </c>
      <c r="D45" s="4" t="s">
        <v>66</v>
      </c>
      <c r="E45" s="4" t="s">
        <v>77</v>
      </c>
      <c r="F45" s="4">
        <v>1</v>
      </c>
      <c r="G45" s="4">
        <v>0</v>
      </c>
      <c r="H45" s="4">
        <v>0</v>
      </c>
      <c r="I45" s="14"/>
      <c r="J45" s="14"/>
      <c r="K45" s="14"/>
    </row>
    <row r="46" spans="1:11" ht="15" thickBot="1">
      <c r="A46" s="25"/>
      <c r="B46" s="26" t="s">
        <v>65</v>
      </c>
      <c r="C46" s="27"/>
      <c r="D46" s="27"/>
      <c r="E46" s="27"/>
      <c r="F46" s="27">
        <v>23</v>
      </c>
      <c r="G46" s="27">
        <f>SUM(G22:G45)</f>
        <v>16</v>
      </c>
      <c r="H46" s="27">
        <f>SUM(H22:H45)</f>
        <v>47</v>
      </c>
      <c r="I46" s="28">
        <f>SUM(I25:I45)</f>
        <v>345.96</v>
      </c>
      <c r="J46" s="28">
        <f>SUM(J22:J45)</f>
        <v>331.1000000000001</v>
      </c>
      <c r="K46" s="28">
        <f>SUM(K22:K45)</f>
        <v>1325.72</v>
      </c>
    </row>
    <row r="47" spans="1:11" ht="15">
      <c r="A47" s="22"/>
      <c r="B47" s="23" t="s">
        <v>62</v>
      </c>
      <c r="C47" s="24"/>
      <c r="D47" s="24"/>
      <c r="E47" s="24"/>
      <c r="F47" s="23">
        <f aca="true" t="shared" si="0" ref="F47:K47">F20+F46</f>
        <v>38</v>
      </c>
      <c r="G47" s="23">
        <f t="shared" si="0"/>
        <v>28</v>
      </c>
      <c r="H47" s="23">
        <f t="shared" si="0"/>
        <v>132</v>
      </c>
      <c r="I47" s="29">
        <f>I20+I46</f>
        <v>535.36</v>
      </c>
      <c r="J47" s="30">
        <f t="shared" si="0"/>
        <v>511.70000000000005</v>
      </c>
      <c r="K47" s="30">
        <f t="shared" si="0"/>
        <v>1976.77</v>
      </c>
    </row>
    <row r="49" spans="1:11" ht="15">
      <c r="A49" s="41" t="s">
        <v>93</v>
      </c>
      <c r="B49" s="42" t="s">
        <v>82</v>
      </c>
      <c r="C49" s="43" t="s">
        <v>71</v>
      </c>
      <c r="D49" s="44" t="s">
        <v>84</v>
      </c>
      <c r="E49" s="43" t="s">
        <v>87</v>
      </c>
      <c r="F49" s="43" t="s">
        <v>85</v>
      </c>
      <c r="G49" s="43"/>
      <c r="H49" s="44" t="s">
        <v>91</v>
      </c>
      <c r="I49" s="43" t="s">
        <v>92</v>
      </c>
      <c r="J49" s="43"/>
      <c r="K49" s="14"/>
    </row>
    <row r="50" spans="1:11" ht="15">
      <c r="A50" s="45"/>
      <c r="B50" s="42" t="s">
        <v>72</v>
      </c>
      <c r="C50" s="43" t="s">
        <v>73</v>
      </c>
      <c r="D50" s="43"/>
      <c r="E50" s="43" t="s">
        <v>88</v>
      </c>
      <c r="F50" s="43" t="s">
        <v>86</v>
      </c>
      <c r="G50" s="43"/>
      <c r="H50" s="43"/>
      <c r="I50" s="43"/>
      <c r="J50" s="43"/>
      <c r="K50" s="14"/>
    </row>
    <row r="51" spans="1:11" ht="15">
      <c r="A51" s="45"/>
      <c r="B51" s="43"/>
      <c r="C51" s="43"/>
      <c r="D51" s="43"/>
      <c r="E51" s="43" t="s">
        <v>90</v>
      </c>
      <c r="F51" s="43" t="s">
        <v>89</v>
      </c>
      <c r="G51" s="43"/>
      <c r="H51" s="43"/>
      <c r="I51" s="43"/>
      <c r="J51" s="43"/>
      <c r="K51" s="14"/>
    </row>
  </sheetData>
  <mergeCells count="3">
    <mergeCell ref="A1:K1"/>
    <mergeCell ref="A2:K2"/>
    <mergeCell ref="A21:K2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2017-09-13T12:50:10Z</dcterms:modified>
  <cp:category/>
  <cp:version/>
  <cp:contentType/>
  <cp:contentStatus/>
</cp:coreProperties>
</file>