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75" windowHeight="12780" activeTab="0"/>
  </bookViews>
  <sheets>
    <sheet name="Liberec - 10 x antivandal" sheetId="1" r:id="rId1"/>
  </sheets>
  <definedNames>
    <definedName name="v">'Liberec - 10 x antivandal'!$F$11</definedName>
    <definedName name="zaokrouhlit">'Liberec - 10 x antivandal'!$F$11</definedName>
  </definedNames>
  <calcPr fullCalcOnLoad="1"/>
</workbook>
</file>

<file path=xl/sharedStrings.xml><?xml version="1.0" encoding="utf-8"?>
<sst xmlns="http://schemas.openxmlformats.org/spreadsheetml/2006/main" count="35" uniqueCount="30">
  <si>
    <t>Název položky</t>
  </si>
  <si>
    <t>MJ</t>
  </si>
  <si>
    <t>množství</t>
  </si>
  <si>
    <t>Poř.č.</t>
  </si>
  <si>
    <t>Výkaz výměr</t>
  </si>
  <si>
    <t>cena celkem</t>
  </si>
  <si>
    <t>j.cena</t>
  </si>
  <si>
    <t>IČ:</t>
  </si>
  <si>
    <t>DIČ:</t>
  </si>
  <si>
    <t>Uchazeč:</t>
  </si>
  <si>
    <t>Vyplň údaj</t>
  </si>
  <si>
    <t>Cena bez DPH</t>
  </si>
  <si>
    <t>DPH základní sazba 21 %</t>
  </si>
  <si>
    <t>Cena s DPH v CZK</t>
  </si>
  <si>
    <t>Vazební věznice Liberec, Pelhřimovská 347/3</t>
  </si>
  <si>
    <t>Vězeňská služba ČR, Soudní 1672/1a, Praha 4</t>
  </si>
  <si>
    <t>Název akce:</t>
  </si>
  <si>
    <t xml:space="preserve">Projektant: </t>
  </si>
  <si>
    <t>Místo stavby:</t>
  </si>
  <si>
    <t xml:space="preserve">Investor: </t>
  </si>
  <si>
    <t>Příloha č.2</t>
  </si>
  <si>
    <t>Ing. Ondřej Sýkora, tel.: 482 426 235</t>
  </si>
  <si>
    <t>kpl</t>
  </si>
  <si>
    <t xml:space="preserve">Demontáž WC a umyvadla, předání zadavateli. Vybourání podlahy WC (keramická dlažba 0,5 m2, beton tl. 150 mm - 0,5 m2, vybourání zásypu 0,25 m3. Vysekání drážky do zdi pro odpad WC, vysekání drážky pro přívod vody 0,8 m). </t>
  </si>
  <si>
    <t>Přesun hmot, odvoz odpadu a jeho likvidace, ostatní</t>
  </si>
  <si>
    <t>Poznámka</t>
  </si>
  <si>
    <t>Práce bude rozvržena na etapy, najednou lze provádět výměnu max, na 2 celách</t>
  </si>
  <si>
    <t>Dodávka a instalace nerez WC a nerez umyvadla v úpravě antivandal. WC uchytit do zdi 4 šroubtyčemi délky 800 mm. Uzemnit zařizovací předměty.</t>
  </si>
  <si>
    <t>Liberec - Výměna WC a umyvadel za nerez antivandal na 10 celách vazby</t>
  </si>
  <si>
    <t>Napojení WC (odpad Js 110 mm délka 800mm +  kolena - vše pevné fitinky HT - ne flexi). Napojení přívodu vody Dn 40 mm k WC - délka 800 mm. Zásyp podlahy,položení  beton tl. 100 mm +  keramická dlažba 0,5 m2. Zakrytí drážek, omítka+ štuk.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</si>
</sst>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17" fontId="0" fillId="33" borderId="0" xfId="0" applyNumberFormat="1" applyFill="1" applyAlignment="1">
      <alignment/>
    </xf>
    <xf numFmtId="17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4" fontId="5" fillId="34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">
      <pane xSplit="1" ySplit="17" topLeftCell="B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I11" sqref="I11"/>
    </sheetView>
  </sheetViews>
  <sheetFormatPr defaultColWidth="9.140625" defaultRowHeight="12.75"/>
  <cols>
    <col min="1" max="1" width="11.57421875" style="4" customWidth="1"/>
    <col min="2" max="2" width="62.7109375" style="3" customWidth="1"/>
    <col min="3" max="3" width="9.140625" style="3" customWidth="1"/>
    <col min="4" max="4" width="10.140625" style="3" customWidth="1"/>
    <col min="5" max="5" width="9.140625" style="3" customWidth="1"/>
    <col min="6" max="6" width="11.57421875" style="3" bestFit="1" customWidth="1"/>
    <col min="7" max="16384" width="9.140625" style="1" customWidth="1"/>
  </cols>
  <sheetData>
    <row r="1" spans="2:6" ht="18">
      <c r="B1" s="21" t="s">
        <v>4</v>
      </c>
      <c r="C1" s="7"/>
      <c r="E1" s="1"/>
      <c r="F1" s="2" t="s">
        <v>20</v>
      </c>
    </row>
    <row r="2" spans="1:6" ht="8.25" customHeight="1">
      <c r="A2" s="7"/>
      <c r="B2" s="7"/>
      <c r="C2" s="7"/>
      <c r="D2" s="7"/>
      <c r="E2" s="1"/>
      <c r="F2" s="1"/>
    </row>
    <row r="3" spans="1:6" ht="15.75">
      <c r="A3" s="2" t="s">
        <v>16</v>
      </c>
      <c r="B3" s="20" t="s">
        <v>28</v>
      </c>
      <c r="C3" s="1"/>
      <c r="D3" s="1"/>
      <c r="E3" s="1"/>
      <c r="F3" s="1"/>
    </row>
    <row r="4" spans="1:6" ht="12.75">
      <c r="A4" s="2" t="s">
        <v>17</v>
      </c>
      <c r="B4" s="2" t="s">
        <v>21</v>
      </c>
      <c r="C4" s="1"/>
      <c r="D4" s="1"/>
      <c r="E4" s="1"/>
      <c r="F4" s="1"/>
    </row>
    <row r="5" spans="1:6" ht="12.75">
      <c r="A5" s="2" t="s">
        <v>18</v>
      </c>
      <c r="B5" s="2" t="s">
        <v>14</v>
      </c>
      <c r="C5" s="2"/>
      <c r="D5" s="1"/>
      <c r="E5" s="1"/>
      <c r="F5" s="1"/>
    </row>
    <row r="6" spans="1:6" ht="12.75">
      <c r="A6" s="2" t="s">
        <v>19</v>
      </c>
      <c r="B6" s="2" t="s">
        <v>15</v>
      </c>
      <c r="C6" s="8"/>
      <c r="D6" s="1"/>
      <c r="E6" s="1"/>
      <c r="F6" s="1"/>
    </row>
    <row r="7" spans="1:6" ht="12.75">
      <c r="A7" s="1"/>
      <c r="B7" s="1"/>
      <c r="C7" s="8"/>
      <c r="D7" s="1"/>
      <c r="E7" s="1"/>
      <c r="F7" s="1"/>
    </row>
    <row r="8" spans="1:6" ht="12.75">
      <c r="A8" s="2" t="s">
        <v>9</v>
      </c>
      <c r="B8" s="25" t="s">
        <v>10</v>
      </c>
      <c r="C8" s="9" t="s">
        <v>7</v>
      </c>
      <c r="D8" s="24" t="s">
        <v>10</v>
      </c>
      <c r="E8" s="1"/>
      <c r="F8" s="1"/>
    </row>
    <row r="9" spans="1:6" ht="12.75">
      <c r="A9" s="1"/>
      <c r="B9" s="1"/>
      <c r="C9" s="9" t="s">
        <v>8</v>
      </c>
      <c r="D9" s="24" t="s">
        <v>10</v>
      </c>
      <c r="E9" s="1"/>
      <c r="F9" s="1"/>
    </row>
    <row r="10" spans="1:6" ht="12.75">
      <c r="A10" s="1"/>
      <c r="B10" s="1"/>
      <c r="C10" s="8"/>
      <c r="D10" s="1"/>
      <c r="E10" s="1"/>
      <c r="F10" s="1"/>
    </row>
    <row r="11" spans="1:20" s="10" customFormat="1" ht="20.25">
      <c r="A11" s="10" t="s">
        <v>11</v>
      </c>
      <c r="C11" s="11"/>
      <c r="F11" s="12">
        <f>SUM(F18:F105)</f>
        <v>0</v>
      </c>
      <c r="L11" s="1"/>
      <c r="M11" s="1"/>
      <c r="N11" s="1"/>
      <c r="O11" s="1"/>
      <c r="P11" s="1"/>
      <c r="Q11" s="1"/>
      <c r="R11" s="1"/>
      <c r="S11" s="1"/>
      <c r="T11" s="1"/>
    </row>
    <row r="12" spans="3:20" s="10" customFormat="1" ht="6" customHeight="1">
      <c r="C12" s="11"/>
      <c r="L12" s="1"/>
      <c r="M12" s="1"/>
      <c r="N12" s="1"/>
      <c r="O12" s="1"/>
      <c r="P12" s="1"/>
      <c r="Q12" s="1"/>
      <c r="R12" s="1"/>
      <c r="S12" s="1"/>
      <c r="T12" s="1"/>
    </row>
    <row r="13" spans="1:20" s="10" customFormat="1" ht="20.25">
      <c r="A13" s="13" t="s">
        <v>12</v>
      </c>
      <c r="B13" s="14"/>
      <c r="F13" s="15">
        <f>+v/100*1.21</f>
        <v>0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s="10" customFormat="1" ht="6" customHeight="1">
      <c r="A14" s="13"/>
      <c r="B14" s="14"/>
      <c r="F14" s="15"/>
      <c r="L14" s="1"/>
      <c r="M14" s="1"/>
      <c r="N14" s="1"/>
      <c r="O14" s="1"/>
      <c r="P14" s="1"/>
      <c r="Q14" s="1"/>
      <c r="R14" s="1"/>
      <c r="S14" s="1"/>
      <c r="T14" s="1"/>
    </row>
    <row r="15" spans="1:20" s="10" customFormat="1" ht="20.25">
      <c r="A15" s="16" t="s">
        <v>13</v>
      </c>
      <c r="B15" s="17"/>
      <c r="C15" s="18"/>
      <c r="D15" s="18"/>
      <c r="E15" s="18"/>
      <c r="F15" s="19">
        <f>+F13+v</f>
        <v>0</v>
      </c>
      <c r="L15" s="1"/>
      <c r="M15" s="1"/>
      <c r="N15" s="1"/>
      <c r="O15" s="1"/>
      <c r="P15" s="1"/>
      <c r="Q15" s="1"/>
      <c r="R15" s="1"/>
      <c r="S15" s="1"/>
      <c r="T15" s="1"/>
    </row>
    <row r="17" spans="1:6" ht="12.75">
      <c r="A17" s="5" t="s">
        <v>3</v>
      </c>
      <c r="B17" s="6" t="s">
        <v>0</v>
      </c>
      <c r="C17" s="6" t="s">
        <v>1</v>
      </c>
      <c r="D17" s="6" t="s">
        <v>2</v>
      </c>
      <c r="E17" s="6" t="s">
        <v>6</v>
      </c>
      <c r="F17" s="6" t="s">
        <v>5</v>
      </c>
    </row>
    <row r="18" spans="1:6" ht="51.75" customHeight="1">
      <c r="A18" s="22">
        <v>1</v>
      </c>
      <c r="B18" s="23" t="s">
        <v>23</v>
      </c>
      <c r="C18" s="22" t="s">
        <v>22</v>
      </c>
      <c r="D18" s="22">
        <v>10</v>
      </c>
      <c r="E18" s="26"/>
      <c r="F18" s="22">
        <f>+D18*E18</f>
        <v>0</v>
      </c>
    </row>
    <row r="19" spans="1:6" ht="51">
      <c r="A19" s="22">
        <v>2</v>
      </c>
      <c r="B19" s="23" t="s">
        <v>29</v>
      </c>
      <c r="C19" s="22" t="s">
        <v>22</v>
      </c>
      <c r="D19" s="22">
        <v>10</v>
      </c>
      <c r="E19" s="26"/>
      <c r="F19" s="22">
        <f>+D19*E19</f>
        <v>0</v>
      </c>
    </row>
    <row r="20" spans="1:6" ht="38.25">
      <c r="A20" s="22">
        <v>3</v>
      </c>
      <c r="B20" s="23" t="s">
        <v>27</v>
      </c>
      <c r="C20" s="22" t="s">
        <v>22</v>
      </c>
      <c r="D20" s="22">
        <v>10</v>
      </c>
      <c r="E20" s="26"/>
      <c r="F20" s="22">
        <f>+D20*E20</f>
        <v>0</v>
      </c>
    </row>
    <row r="21" spans="1:6" ht="12.75">
      <c r="A21" s="22">
        <v>4</v>
      </c>
      <c r="B21" s="23" t="s">
        <v>24</v>
      </c>
      <c r="C21" s="22" t="s">
        <v>22</v>
      </c>
      <c r="D21" s="22">
        <v>1</v>
      </c>
      <c r="E21" s="26"/>
      <c r="F21" s="22"/>
    </row>
    <row r="23" spans="1:2" ht="12.75">
      <c r="A23" s="4" t="s">
        <v>25</v>
      </c>
      <c r="B23" s="3" t="s">
        <v>26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stavlib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Sýkora Ondřej Ing.</cp:lastModifiedBy>
  <cp:lastPrinted>2017-11-20T10:45:33Z</cp:lastPrinted>
  <dcterms:created xsi:type="dcterms:W3CDTF">2015-08-22T20:12:22Z</dcterms:created>
  <dcterms:modified xsi:type="dcterms:W3CDTF">2017-11-28T11:29:55Z</dcterms:modified>
  <cp:category/>
  <cp:version/>
  <cp:contentType/>
  <cp:contentStatus/>
</cp:coreProperties>
</file>