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4355" windowHeight="11055"/>
  </bookViews>
  <sheets>
    <sheet name="Papírové hygienické výrobky" sheetId="1" r:id="rId1"/>
  </sheets>
  <calcPr calcId="145621"/>
</workbook>
</file>

<file path=xl/calcChain.xml><?xml version="1.0" encoding="utf-8"?>
<calcChain xmlns="http://schemas.openxmlformats.org/spreadsheetml/2006/main">
  <c r="AT10" i="1" l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6" i="1"/>
  <c r="AT27" i="1"/>
  <c r="AT28" i="1"/>
  <c r="AT29" i="1"/>
  <c r="AT30" i="1"/>
</calcChain>
</file>

<file path=xl/sharedStrings.xml><?xml version="1.0" encoding="utf-8"?>
<sst xmlns="http://schemas.openxmlformats.org/spreadsheetml/2006/main" count="138" uniqueCount="84">
  <si>
    <t>ks</t>
  </si>
  <si>
    <t>Toaletní papír</t>
  </si>
  <si>
    <t>33761000-2</t>
  </si>
  <si>
    <t>průměr 19cm, šíře min. 9,7cm, délka min. 130m, recyklovaný, dvouvrstvý, barva bílá</t>
  </si>
  <si>
    <t xml:space="preserve">PAPÍR toaletní – JUMBO </t>
  </si>
  <si>
    <t>bal</t>
  </si>
  <si>
    <t>Papírové ruční utěrky</t>
  </si>
  <si>
    <t>33763000-6</t>
  </si>
  <si>
    <t>Z-Z,  rozměr 25x12cm, jednovrstvý, zelený, 250 útržků ve složce, 20  složek v balení</t>
  </si>
  <si>
    <t>Ručník papírový</t>
  </si>
  <si>
    <t xml:space="preserve">výška role 13,4cm, odvíjení středové, návin 207m, dvouvrstvé, 150 ústřižků </t>
  </si>
  <si>
    <t xml:space="preserve">Papír toaletní </t>
  </si>
  <si>
    <t>průměr 24cm, šíře min. 9,7cm, délka min. 300m, recyklovaný, dvouvrstvý</t>
  </si>
  <si>
    <t>průměr 24cm, šíře min. 9,7cm, délka min. 300m, nerecyklovaný, čistě bílý, dvouvrstvý</t>
  </si>
  <si>
    <t>průměr 28cm, šíře min. 9,7cm, délka min. 300m, recyklovaný, dvouvrstvý</t>
  </si>
  <si>
    <t>průměr 28cm, šíře min. 9,7cm, délka min. 300m, nerecyklovaný, čistě bílý, dvouvrstvý</t>
  </si>
  <si>
    <t>400 útržků, 1-vrstvý, čistě bílý, šíře role 9,5 cm</t>
  </si>
  <si>
    <t>PAPÍR toaletní  malý</t>
  </si>
  <si>
    <t>400 útržků, 1-vrstvý, recyklovaný, šíře role 9,5 cm</t>
  </si>
  <si>
    <t>400 útržků, dvouvrstvý, recyklovaný, šíře role 9,5cm</t>
  </si>
  <si>
    <t>400 útržků, dvouvrstvý, čistě bílý, nerecyklovaný, šíře role 9,5cm</t>
  </si>
  <si>
    <t>Papírové výrobky na jedno použití</t>
  </si>
  <si>
    <t>33772000-2</t>
  </si>
  <si>
    <t>celuoza 60cm x 80m, role</t>
  </si>
  <si>
    <t>JEDNORÁZOVÉ prostěradlo</t>
  </si>
  <si>
    <t>min. 3 vrstvý,pevný, min 55 x 90 cm, z recyklovaného papíru</t>
  </si>
  <si>
    <t>PYTLE papírové na odpad</t>
  </si>
  <si>
    <t>papír. krab. 12,5 x 8,7 x 2 cm do zásobníku, sklad Z-Z, á 25ks</t>
  </si>
  <si>
    <t>SÁČEK hygienický na dámské WC</t>
  </si>
  <si>
    <t>Papírové ubrousky</t>
  </si>
  <si>
    <t>33764000-3</t>
  </si>
  <si>
    <t>100% celuóza, 33x33cm, 1-vrstvé, bílé, 100ks</t>
  </si>
  <si>
    <t>UBROUSKY papírové</t>
  </si>
  <si>
    <t xml:space="preserve"> </t>
  </si>
  <si>
    <t>role celuoza s dutinkou, dvouvrstvý</t>
  </si>
  <si>
    <t>RUČNÍK papírový</t>
  </si>
  <si>
    <t>Z-Z , 23 x 24cm, min.200ks ve složce, 2-vrstvé, šedé</t>
  </si>
  <si>
    <t>RUČNÍKY papírové - složka=ks</t>
  </si>
  <si>
    <t>Z-Z , 23 x 24cm, min.200ks ve složce, 2-vrstvé, čistě bílé</t>
  </si>
  <si>
    <t>Papírové kapesníky</t>
  </si>
  <si>
    <t>33762000-9</t>
  </si>
  <si>
    <t>Hygienické vložky nebo tampóny</t>
  </si>
  <si>
    <t>33771100-6</t>
  </si>
  <si>
    <t>normal classik, 10ks</t>
  </si>
  <si>
    <t>HYGIENICKÉ VLOŽKY</t>
  </si>
  <si>
    <t>Součet</t>
  </si>
  <si>
    <t>37</t>
  </si>
  <si>
    <t>31</t>
  </si>
  <si>
    <t>30</t>
  </si>
  <si>
    <t>25</t>
  </si>
  <si>
    <t>24</t>
  </si>
  <si>
    <t>21</t>
  </si>
  <si>
    <t>19</t>
  </si>
  <si>
    <t>18</t>
  </si>
  <si>
    <t>17</t>
  </si>
  <si>
    <t>14</t>
  </si>
  <si>
    <t>13</t>
  </si>
  <si>
    <t>11</t>
  </si>
  <si>
    <t>06</t>
  </si>
  <si>
    <t>4</t>
  </si>
  <si>
    <t>02</t>
  </si>
  <si>
    <t>50-01</t>
  </si>
  <si>
    <t>50-03</t>
  </si>
  <si>
    <t>Měrná
jednotka položky</t>
  </si>
  <si>
    <t>NIPEZ název</t>
  </si>
  <si>
    <t>NIPEZ kód</t>
  </si>
  <si>
    <t>Požadované vlastnosti</t>
  </si>
  <si>
    <t>Popis položky</t>
  </si>
  <si>
    <t>Název položky</t>
  </si>
  <si>
    <t>Číslo položky</t>
  </si>
  <si>
    <t>Soudní 1672/1a, 140 67 Praha 4, IČO: 00212423</t>
  </si>
  <si>
    <r>
      <rPr>
        <b/>
        <u/>
        <sz val="10"/>
        <color rgb="FF000000"/>
        <rFont val="Arial"/>
        <family val="2"/>
        <charset val="238"/>
      </rPr>
      <t>Fakturační adresa zadavatele</t>
    </r>
    <r>
      <rPr>
        <b/>
        <sz val="10"/>
        <color rgb="FF000000"/>
        <rFont val="Arial"/>
        <family val="2"/>
        <charset val="238"/>
      </rPr>
      <t>:</t>
    </r>
  </si>
  <si>
    <t>Česká republika, Vězeňská služba České republiky</t>
  </si>
  <si>
    <t>Název zadavatele:</t>
  </si>
  <si>
    <t>II. kategorie - papírové hygienické výrobky</t>
  </si>
  <si>
    <r>
      <rPr>
        <b/>
        <u/>
        <sz val="10"/>
        <color rgb="FF000000"/>
        <rFont val="Arial"/>
        <family val="2"/>
        <charset val="238"/>
      </rPr>
      <t>Název veřejné zakázky</t>
    </r>
    <r>
      <rPr>
        <b/>
        <sz val="10"/>
        <color rgb="FF000000"/>
        <rFont val="Arial"/>
        <family val="2"/>
        <charset val="238"/>
      </rPr>
      <t>:</t>
    </r>
  </si>
  <si>
    <t>Značka/typ nabízené položky</t>
  </si>
  <si>
    <t>Specifikace vlastností / parametrů nabízené položky zboží</t>
  </si>
  <si>
    <t>Nabídková cena za 1ks  požadované položky bez DPH</t>
  </si>
  <si>
    <t>Celková nabídková cena za požadované množství položky bez DPH</t>
  </si>
  <si>
    <t>Výše sazby DPH</t>
  </si>
  <si>
    <t>Celková nabídková cena za požadované množství položky včetně DPH</t>
  </si>
  <si>
    <t>DNS na čisticí a jiné drogistické zboží - VZ č. 01/2018</t>
  </si>
  <si>
    <r>
      <rPr>
        <b/>
        <u/>
        <sz val="10"/>
        <color rgb="FF000000"/>
        <rFont val="Arial"/>
        <family val="2"/>
        <charset val="238"/>
      </rPr>
      <t>Název kategorie veřejné zakázky</t>
    </r>
    <r>
      <rPr>
        <b/>
        <sz val="10"/>
        <color rgb="FF000000"/>
        <rFont val="Arial"/>
        <family val="2"/>
        <charset val="238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</si>
</sst>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u/>
      <sz val="11"/>
      <color rgb="FF000000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6" fillId="0" borderId="0"/>
    <xf numFmtId="0" fontId="1" fillId="0" borderId="0"/>
    <xf numFmtId="0" fontId="16" fillId="0" borderId="0" applyNumberFormat="0" applyFill="0" applyBorder="0" applyAlignment="0" applyProtection="0"/>
  </cellStyleXfs>
  <cellXfs count="80">
    <xf numFmtId="0" fontId="0" fillId="0" borderId="0" xfId="0"/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49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49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7" fillId="4" borderId="5" xfId="0" applyFont="1" applyFill="1" applyBorder="1" applyAlignment="1" applyProtection="1">
      <alignment horizontal="center" vertical="center" wrapText="1"/>
      <protection locked="0"/>
    </xf>
    <xf numFmtId="49" fontId="9" fillId="4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2" xfId="2" applyFont="1" applyFill="1" applyBorder="1" applyAlignment="1" applyProtection="1">
      <alignment horizontal="center" vertical="center" wrapText="1"/>
      <protection locked="0"/>
    </xf>
    <xf numFmtId="0" fontId="8" fillId="4" borderId="2" xfId="2" applyFont="1" applyFill="1" applyBorder="1" applyAlignment="1" applyProtection="1">
      <alignment horizontal="center" vertical="center" wrapText="1"/>
      <protection locked="0"/>
    </xf>
    <xf numFmtId="0" fontId="7" fillId="4" borderId="2" xfId="2" applyFont="1" applyFill="1" applyBorder="1" applyAlignment="1" applyProtection="1">
      <alignment horizontal="center" vertical="center" wrapText="1"/>
      <protection locked="0"/>
    </xf>
    <xf numFmtId="0" fontId="3" fillId="4" borderId="1" xfId="2" applyFont="1" applyFill="1" applyBorder="1" applyAlignment="1" applyProtection="1">
      <alignment horizontal="center" vertical="center" wrapText="1"/>
      <protection locked="0"/>
    </xf>
    <xf numFmtId="0" fontId="3" fillId="4" borderId="2" xfId="1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1" xfId="2" applyFont="1" applyFill="1" applyBorder="1" applyAlignment="1" applyProtection="1">
      <alignment horizontal="center" vertical="center" wrapText="1"/>
      <protection locked="0"/>
    </xf>
    <xf numFmtId="0" fontId="8" fillId="4" borderId="1" xfId="2" applyFont="1" applyFill="1" applyBorder="1" applyAlignment="1">
      <alignment vertical="center" wrapText="1"/>
    </xf>
    <xf numFmtId="0" fontId="7" fillId="4" borderId="1" xfId="2" applyFont="1" applyFill="1" applyBorder="1" applyAlignment="1" applyProtection="1">
      <alignment horizontal="center" vertical="center" wrapText="1"/>
      <protection locked="0"/>
    </xf>
    <xf numFmtId="0" fontId="8" fillId="4" borderId="1" xfId="1" applyFont="1" applyFill="1" applyBorder="1" applyAlignment="1" applyProtection="1">
      <alignment horizontal="center" vertical="center" wrapText="1"/>
      <protection locked="0"/>
    </xf>
    <xf numFmtId="0" fontId="8" fillId="4" borderId="7" xfId="0" applyFont="1" applyFill="1" applyBorder="1" applyAlignment="1" applyProtection="1">
      <alignment horizontal="center" vertical="center" wrapText="1"/>
      <protection locked="0"/>
    </xf>
    <xf numFmtId="0" fontId="3" fillId="4" borderId="1" xfId="2" applyFont="1" applyFill="1" applyBorder="1" applyAlignment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3" fontId="3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4" borderId="4" xfId="2" applyFont="1" applyFill="1" applyBorder="1" applyAlignment="1" applyProtection="1">
      <alignment horizontal="center" vertical="center" wrapText="1"/>
      <protection locked="0"/>
    </xf>
    <xf numFmtId="0" fontId="3" fillId="4" borderId="4" xfId="2" applyFont="1" applyFill="1" applyBorder="1" applyAlignment="1">
      <alignment vertical="center" wrapText="1"/>
    </xf>
    <xf numFmtId="0" fontId="8" fillId="4" borderId="4" xfId="2" applyFont="1" applyFill="1" applyBorder="1" applyAlignment="1" applyProtection="1">
      <alignment horizontal="center" vertical="center" wrapText="1"/>
      <protection locked="0"/>
    </xf>
    <xf numFmtId="0" fontId="7" fillId="4" borderId="4" xfId="2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8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3" xfId="2" applyFont="1" applyFill="1" applyBorder="1" applyAlignment="1" applyProtection="1">
      <alignment horizontal="center" vertical="center" wrapText="1"/>
      <protection locked="0"/>
    </xf>
    <xf numFmtId="0" fontId="3" fillId="4" borderId="3" xfId="2" applyFont="1" applyFill="1" applyBorder="1" applyAlignment="1">
      <alignment vertical="center" wrapText="1"/>
    </xf>
    <xf numFmtId="0" fontId="8" fillId="4" borderId="3" xfId="2" applyFont="1" applyFill="1" applyBorder="1" applyAlignment="1" applyProtection="1">
      <alignment horizontal="center" vertical="center" wrapText="1"/>
      <protection locked="0"/>
    </xf>
    <xf numFmtId="0" fontId="7" fillId="4" borderId="3" xfId="2" applyFont="1" applyFill="1" applyBorder="1" applyAlignment="1" applyProtection="1">
      <alignment horizontal="center" vertical="center" wrapText="1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vertical="center" wrapText="1"/>
      <protection locked="0"/>
    </xf>
    <xf numFmtId="0" fontId="3" fillId="4" borderId="2" xfId="2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8" fillId="4" borderId="0" xfId="0" applyFont="1" applyFill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</cellXfs>
  <cellStyles count="4">
    <cellStyle name="Hypertextový odkaz 2" xfId="3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0"/>
  <sheetViews>
    <sheetView tabSelected="1" zoomScale="70" zoomScaleNormal="70" workbookViewId="0">
      <selection activeCell="H4" sqref="H4"/>
    </sheetView>
  </sheetViews>
  <sheetFormatPr defaultRowHeight="25.5" customHeight="1" x14ac:dyDescent="0.25"/>
  <cols>
    <col min="1" max="1" width="9.42578125" style="5" customWidth="1"/>
    <col min="2" max="2" width="23.28515625" style="1" customWidth="1"/>
    <col min="3" max="3" width="36.42578125" style="5" customWidth="1"/>
    <col min="4" max="4" width="22.5703125" style="5" customWidth="1"/>
    <col min="5" max="5" width="14" style="1" customWidth="1"/>
    <col min="6" max="6" width="21.28515625" style="5" customWidth="1"/>
    <col min="7" max="7" width="11" style="5" customWidth="1"/>
    <col min="8" max="8" width="13.7109375" style="5" customWidth="1"/>
    <col min="9" max="19" width="9.140625" style="1"/>
    <col min="20" max="20" width="9.140625" style="4"/>
    <col min="21" max="28" width="9.140625" style="1"/>
    <col min="29" max="30" width="9.140625" style="3"/>
    <col min="31" max="45" width="9.140625" style="1"/>
    <col min="46" max="46" width="9.140625" style="2"/>
    <col min="47" max="47" width="17.7109375" style="1" customWidth="1"/>
    <col min="48" max="48" width="18.7109375" style="1" customWidth="1"/>
    <col min="49" max="49" width="20.140625" style="1" customWidth="1"/>
    <col min="50" max="50" width="17.85546875" style="1" customWidth="1"/>
    <col min="51" max="51" width="15.42578125" style="1" customWidth="1"/>
    <col min="52" max="52" width="15.7109375" style="1" customWidth="1"/>
    <col min="53" max="53" width="9.140625" style="61"/>
    <col min="54" max="16384" width="9.140625" style="1"/>
  </cols>
  <sheetData>
    <row r="1" spans="1:53" ht="25.5" customHeight="1" x14ac:dyDescent="0.25">
      <c r="A1" s="73" t="s">
        <v>75</v>
      </c>
      <c r="B1" s="74"/>
      <c r="C1" s="75" t="s">
        <v>82</v>
      </c>
      <c r="D1" s="76"/>
      <c r="E1" s="76"/>
      <c r="F1" s="77"/>
      <c r="G1" s="69"/>
      <c r="H1" s="70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1:53" ht="25.5" customHeight="1" x14ac:dyDescent="0.25">
      <c r="G2" s="14"/>
      <c r="H2" s="15"/>
      <c r="I2" s="65"/>
      <c r="J2" s="65"/>
      <c r="K2" s="8"/>
      <c r="L2" s="8"/>
      <c r="M2" s="8"/>
      <c r="N2" s="8"/>
      <c r="O2" s="8"/>
      <c r="P2" s="8"/>
      <c r="Q2" s="8"/>
      <c r="R2" s="8"/>
    </row>
    <row r="3" spans="1:53" ht="25.5" customHeight="1" x14ac:dyDescent="0.25">
      <c r="A3" s="73" t="s">
        <v>83</v>
      </c>
      <c r="B3" s="74"/>
      <c r="C3" s="75" t="s">
        <v>74</v>
      </c>
      <c r="D3" s="76"/>
      <c r="E3" s="76"/>
      <c r="F3" s="77"/>
      <c r="G3" s="69"/>
      <c r="H3" s="70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53" ht="25.5" customHeight="1" x14ac:dyDescent="0.25">
      <c r="G4" s="14"/>
      <c r="H4" s="15"/>
      <c r="I4" s="65"/>
      <c r="J4" s="65"/>
      <c r="K4" s="8"/>
      <c r="L4" s="8"/>
      <c r="M4" s="8"/>
      <c r="N4" s="8"/>
      <c r="O4" s="8"/>
      <c r="P4" s="8"/>
      <c r="Q4" s="8"/>
      <c r="R4" s="8"/>
    </row>
    <row r="5" spans="1:53" ht="38.25" customHeight="1" x14ac:dyDescent="0.25">
      <c r="A5" s="78" t="s">
        <v>73</v>
      </c>
      <c r="B5" s="79"/>
      <c r="C5" s="75" t="s">
        <v>72</v>
      </c>
      <c r="D5" s="76"/>
      <c r="E5" s="76"/>
      <c r="F5" s="77"/>
      <c r="G5" s="71"/>
      <c r="H5" s="72"/>
      <c r="I5" s="66"/>
      <c r="J5" s="66"/>
      <c r="K5" s="66"/>
      <c r="L5" s="66"/>
      <c r="M5" s="66"/>
      <c r="N5" s="66"/>
      <c r="O5" s="66"/>
      <c r="P5" s="66"/>
      <c r="Q5" s="66"/>
      <c r="R5" s="66"/>
    </row>
    <row r="6" spans="1:53" ht="25.5" customHeight="1" x14ac:dyDescent="0.25">
      <c r="G6" s="14"/>
      <c r="H6" s="15"/>
      <c r="I6" s="65"/>
      <c r="J6" s="65"/>
      <c r="K6" s="8"/>
      <c r="L6" s="8"/>
      <c r="M6" s="8"/>
      <c r="N6" s="8"/>
      <c r="O6" s="8"/>
      <c r="P6" s="8"/>
      <c r="Q6" s="8"/>
      <c r="R6" s="8"/>
    </row>
    <row r="7" spans="1:53" ht="25.5" customHeight="1" x14ac:dyDescent="0.25">
      <c r="A7" s="73" t="s">
        <v>71</v>
      </c>
      <c r="B7" s="74"/>
      <c r="C7" s="75" t="s">
        <v>70</v>
      </c>
      <c r="D7" s="76"/>
      <c r="E7" s="76"/>
      <c r="F7" s="77"/>
      <c r="G7" s="69"/>
      <c r="H7" s="70"/>
      <c r="I7" s="66"/>
      <c r="J7" s="66"/>
      <c r="K7" s="66"/>
      <c r="L7" s="66"/>
      <c r="M7" s="66"/>
      <c r="N7" s="66"/>
      <c r="O7" s="66"/>
      <c r="P7" s="66"/>
      <c r="Q7" s="66"/>
      <c r="R7" s="66"/>
    </row>
    <row r="8" spans="1:53" ht="4.5" customHeight="1" x14ac:dyDescent="0.25">
      <c r="G8" s="14"/>
      <c r="H8" s="15"/>
      <c r="I8" s="14"/>
      <c r="J8" s="14"/>
    </row>
    <row r="9" spans="1:53" s="2" customFormat="1" ht="71.25" customHeight="1" thickBot="1" x14ac:dyDescent="0.3">
      <c r="A9" s="13" t="s">
        <v>69</v>
      </c>
      <c r="B9" s="13" t="s">
        <v>68</v>
      </c>
      <c r="C9" s="13" t="s">
        <v>67</v>
      </c>
      <c r="D9" s="13" t="s">
        <v>66</v>
      </c>
      <c r="E9" s="13" t="s">
        <v>65</v>
      </c>
      <c r="F9" s="13" t="s">
        <v>64</v>
      </c>
      <c r="G9" s="6" t="s">
        <v>63</v>
      </c>
      <c r="H9" s="18" t="s">
        <v>62</v>
      </c>
      <c r="I9" s="19" t="s">
        <v>61</v>
      </c>
      <c r="J9" s="18">
        <v>1</v>
      </c>
      <c r="K9" s="19" t="s">
        <v>60</v>
      </c>
      <c r="L9" s="19" t="s">
        <v>59</v>
      </c>
      <c r="M9" s="20">
        <v>5</v>
      </c>
      <c r="N9" s="21" t="s">
        <v>58</v>
      </c>
      <c r="O9" s="20">
        <v>7</v>
      </c>
      <c r="P9" s="20">
        <v>8</v>
      </c>
      <c r="Q9" s="22">
        <v>9</v>
      </c>
      <c r="R9" s="20">
        <v>10</v>
      </c>
      <c r="S9" s="21" t="s">
        <v>57</v>
      </c>
      <c r="T9" s="23">
        <v>12</v>
      </c>
      <c r="U9" s="21" t="s">
        <v>56</v>
      </c>
      <c r="V9" s="21" t="s">
        <v>55</v>
      </c>
      <c r="W9" s="20">
        <v>15</v>
      </c>
      <c r="X9" s="21" t="s">
        <v>54</v>
      </c>
      <c r="Y9" s="21" t="s">
        <v>53</v>
      </c>
      <c r="Z9" s="21" t="s">
        <v>52</v>
      </c>
      <c r="AA9" s="20">
        <v>20</v>
      </c>
      <c r="AB9" s="21" t="s">
        <v>51</v>
      </c>
      <c r="AC9" s="23">
        <v>22</v>
      </c>
      <c r="AD9" s="24">
        <v>23</v>
      </c>
      <c r="AE9" s="25" t="s">
        <v>50</v>
      </c>
      <c r="AF9" s="21" t="s">
        <v>49</v>
      </c>
      <c r="AG9" s="20">
        <v>26</v>
      </c>
      <c r="AH9" s="20">
        <v>27</v>
      </c>
      <c r="AI9" s="20">
        <v>29</v>
      </c>
      <c r="AJ9" s="21" t="s">
        <v>48</v>
      </c>
      <c r="AK9" s="21" t="s">
        <v>47</v>
      </c>
      <c r="AL9" s="20">
        <v>32</v>
      </c>
      <c r="AM9" s="20">
        <v>33</v>
      </c>
      <c r="AN9" s="20">
        <v>34</v>
      </c>
      <c r="AO9" s="22">
        <v>35</v>
      </c>
      <c r="AP9" s="20">
        <v>36</v>
      </c>
      <c r="AQ9" s="26" t="s">
        <v>46</v>
      </c>
      <c r="AR9" s="20">
        <v>38</v>
      </c>
      <c r="AS9" s="20">
        <v>39</v>
      </c>
      <c r="AT9" s="16" t="s">
        <v>45</v>
      </c>
      <c r="AU9" s="16" t="s">
        <v>76</v>
      </c>
      <c r="AV9" s="16" t="s">
        <v>77</v>
      </c>
      <c r="AW9" s="16" t="s">
        <v>78</v>
      </c>
      <c r="AX9" s="16" t="s">
        <v>79</v>
      </c>
      <c r="AY9" s="16" t="s">
        <v>80</v>
      </c>
      <c r="AZ9" s="16" t="s">
        <v>81</v>
      </c>
      <c r="BA9" s="62"/>
    </row>
    <row r="10" spans="1:53" s="2" customFormat="1" ht="25.5" customHeight="1" x14ac:dyDescent="0.25">
      <c r="A10" s="7">
        <v>1</v>
      </c>
      <c r="B10" s="7" t="s">
        <v>44</v>
      </c>
      <c r="C10" s="7" t="s">
        <v>43</v>
      </c>
      <c r="D10" s="7"/>
      <c r="E10" s="7" t="s">
        <v>42</v>
      </c>
      <c r="F10" s="7" t="s">
        <v>41</v>
      </c>
      <c r="G10" s="7" t="s">
        <v>5</v>
      </c>
      <c r="H10" s="27"/>
      <c r="I10" s="28"/>
      <c r="J10" s="28">
        <v>1800</v>
      </c>
      <c r="K10" s="27"/>
      <c r="L10" s="27"/>
      <c r="M10" s="28"/>
      <c r="N10" s="29"/>
      <c r="O10" s="28">
        <v>30</v>
      </c>
      <c r="P10" s="28"/>
      <c r="Q10" s="27"/>
      <c r="R10" s="27">
        <v>100</v>
      </c>
      <c r="S10" s="28">
        <v>90</v>
      </c>
      <c r="T10" s="29"/>
      <c r="U10" s="28">
        <v>0</v>
      </c>
      <c r="V10" s="28">
        <v>90</v>
      </c>
      <c r="W10" s="18">
        <v>200</v>
      </c>
      <c r="X10" s="28"/>
      <c r="Y10" s="27"/>
      <c r="Z10" s="28">
        <v>600</v>
      </c>
      <c r="AA10" s="28">
        <v>100</v>
      </c>
      <c r="AB10" s="28"/>
      <c r="AC10" s="30"/>
      <c r="AD10" s="30">
        <v>3000</v>
      </c>
      <c r="AE10" s="27"/>
      <c r="AF10" s="28"/>
      <c r="AG10" s="27"/>
      <c r="AH10" s="28"/>
      <c r="AI10" s="28"/>
      <c r="AJ10" s="31">
        <v>180</v>
      </c>
      <c r="AK10" s="28">
        <v>250</v>
      </c>
      <c r="AL10" s="28">
        <v>1500</v>
      </c>
      <c r="AM10" s="28"/>
      <c r="AN10" s="28"/>
      <c r="AO10" s="28"/>
      <c r="AP10" s="27"/>
      <c r="AQ10" s="32">
        <v>40</v>
      </c>
      <c r="AR10" s="27"/>
      <c r="AS10" s="33"/>
      <c r="AT10" s="16">
        <f t="shared" ref="AT10:AT24" si="0">SUM(H10:AS10)</f>
        <v>7980</v>
      </c>
      <c r="AU10" s="59"/>
      <c r="AV10" s="59"/>
      <c r="AW10" s="59"/>
      <c r="AX10" s="59"/>
      <c r="AY10" s="59"/>
      <c r="AZ10" s="59"/>
      <c r="BA10" s="62"/>
    </row>
    <row r="11" spans="1:53" s="11" customFormat="1" ht="25.5" customHeight="1" x14ac:dyDescent="0.25">
      <c r="A11" s="12">
        <v>2</v>
      </c>
      <c r="B11" s="12"/>
      <c r="C11" s="12"/>
      <c r="D11" s="12"/>
      <c r="E11" s="12" t="s">
        <v>40</v>
      </c>
      <c r="F11" s="12" t="s">
        <v>39</v>
      </c>
      <c r="G11" s="12"/>
      <c r="H11" s="34"/>
      <c r="I11" s="35"/>
      <c r="J11" s="35"/>
      <c r="K11" s="34"/>
      <c r="L11" s="34"/>
      <c r="M11" s="35"/>
      <c r="N11" s="31"/>
      <c r="O11" s="35"/>
      <c r="P11" s="35"/>
      <c r="Q11" s="34"/>
      <c r="R11" s="34"/>
      <c r="S11" s="35"/>
      <c r="T11" s="35"/>
      <c r="U11" s="35">
        <v>0</v>
      </c>
      <c r="V11" s="36"/>
      <c r="W11" s="34"/>
      <c r="X11" s="35"/>
      <c r="Y11" s="34"/>
      <c r="Z11" s="35"/>
      <c r="AA11" s="35"/>
      <c r="AB11" s="35"/>
      <c r="AC11" s="37"/>
      <c r="AD11" s="37"/>
      <c r="AE11" s="34"/>
      <c r="AF11" s="35"/>
      <c r="AG11" s="34"/>
      <c r="AH11" s="35"/>
      <c r="AI11" s="35"/>
      <c r="AJ11" s="35"/>
      <c r="AK11" s="35"/>
      <c r="AL11" s="35"/>
      <c r="AM11" s="35"/>
      <c r="AN11" s="35"/>
      <c r="AO11" s="35"/>
      <c r="AP11" s="34"/>
      <c r="AQ11" s="38">
        <v>0</v>
      </c>
      <c r="AR11" s="34"/>
      <c r="AS11" s="39"/>
      <c r="AT11" s="17">
        <f t="shared" si="0"/>
        <v>0</v>
      </c>
      <c r="AU11" s="59"/>
      <c r="AV11" s="59"/>
      <c r="AW11" s="59"/>
      <c r="AX11" s="59"/>
      <c r="AY11" s="59"/>
      <c r="AZ11" s="59"/>
      <c r="BA11" s="63"/>
    </row>
    <row r="12" spans="1:53" s="2" customFormat="1" ht="25.5" customHeight="1" x14ac:dyDescent="0.25">
      <c r="A12" s="6">
        <v>3</v>
      </c>
      <c r="B12" s="6" t="s">
        <v>37</v>
      </c>
      <c r="C12" s="6" t="s">
        <v>38</v>
      </c>
      <c r="D12" s="6"/>
      <c r="E12" s="6" t="s">
        <v>7</v>
      </c>
      <c r="F12" s="6" t="s">
        <v>6</v>
      </c>
      <c r="G12" s="6" t="s">
        <v>0</v>
      </c>
      <c r="H12" s="18">
        <v>400</v>
      </c>
      <c r="I12" s="31"/>
      <c r="J12" s="31"/>
      <c r="K12" s="18"/>
      <c r="L12" s="18"/>
      <c r="M12" s="31">
        <v>20</v>
      </c>
      <c r="N12" s="31"/>
      <c r="O12" s="31"/>
      <c r="P12" s="31">
        <v>320</v>
      </c>
      <c r="Q12" s="18">
        <v>40</v>
      </c>
      <c r="R12" s="18"/>
      <c r="S12" s="31"/>
      <c r="T12" s="35">
        <v>840</v>
      </c>
      <c r="U12" s="31">
        <v>0</v>
      </c>
      <c r="V12" s="40"/>
      <c r="W12" s="18">
        <v>80</v>
      </c>
      <c r="X12" s="31">
        <v>400</v>
      </c>
      <c r="Y12" s="18"/>
      <c r="Z12" s="31" t="s">
        <v>33</v>
      </c>
      <c r="AA12" s="31">
        <v>50</v>
      </c>
      <c r="AB12" s="31">
        <v>200</v>
      </c>
      <c r="AC12" s="37">
        <v>100</v>
      </c>
      <c r="AD12" s="37"/>
      <c r="AE12" s="18">
        <v>500</v>
      </c>
      <c r="AF12" s="31"/>
      <c r="AG12" s="18"/>
      <c r="AH12" s="31">
        <v>350</v>
      </c>
      <c r="AI12" s="31">
        <v>10</v>
      </c>
      <c r="AJ12" s="31">
        <v>10</v>
      </c>
      <c r="AK12" s="31">
        <v>1600</v>
      </c>
      <c r="AL12" s="31">
        <v>250</v>
      </c>
      <c r="AM12" s="31">
        <v>600</v>
      </c>
      <c r="AN12" s="31"/>
      <c r="AO12" s="31">
        <v>600</v>
      </c>
      <c r="AP12" s="18">
        <v>200</v>
      </c>
      <c r="AQ12" s="41">
        <v>0</v>
      </c>
      <c r="AR12" s="18"/>
      <c r="AS12" s="42">
        <v>24</v>
      </c>
      <c r="AT12" s="16">
        <f t="shared" si="0"/>
        <v>6594</v>
      </c>
      <c r="AU12" s="59"/>
      <c r="AV12" s="59"/>
      <c r="AW12" s="59"/>
      <c r="AX12" s="59"/>
      <c r="AY12" s="59"/>
      <c r="AZ12" s="59"/>
      <c r="BA12" s="62"/>
    </row>
    <row r="13" spans="1:53" s="2" customFormat="1" ht="25.5" customHeight="1" x14ac:dyDescent="0.25">
      <c r="A13" s="6">
        <v>4</v>
      </c>
      <c r="B13" s="6" t="s">
        <v>37</v>
      </c>
      <c r="C13" s="6" t="s">
        <v>36</v>
      </c>
      <c r="D13" s="6"/>
      <c r="E13" s="6" t="s">
        <v>7</v>
      </c>
      <c r="F13" s="6" t="s">
        <v>6</v>
      </c>
      <c r="G13" s="6" t="s">
        <v>0</v>
      </c>
      <c r="H13" s="18"/>
      <c r="I13" s="31"/>
      <c r="J13" s="31">
        <v>2000</v>
      </c>
      <c r="K13" s="18"/>
      <c r="L13" s="18">
        <v>100</v>
      </c>
      <c r="M13" s="31">
        <v>50</v>
      </c>
      <c r="N13" s="31"/>
      <c r="O13" s="31">
        <v>1600</v>
      </c>
      <c r="P13" s="31"/>
      <c r="Q13" s="18"/>
      <c r="R13" s="18">
        <v>450</v>
      </c>
      <c r="S13" s="31">
        <v>500</v>
      </c>
      <c r="T13" s="35"/>
      <c r="U13" s="31">
        <v>240</v>
      </c>
      <c r="V13" s="40"/>
      <c r="W13" s="18"/>
      <c r="X13" s="31"/>
      <c r="Y13" s="18">
        <v>50</v>
      </c>
      <c r="Z13" s="31">
        <v>900</v>
      </c>
      <c r="AA13" s="31">
        <v>50</v>
      </c>
      <c r="AB13" s="31"/>
      <c r="AC13" s="37"/>
      <c r="AD13" s="37">
        <v>120</v>
      </c>
      <c r="AE13" s="18">
        <v>500</v>
      </c>
      <c r="AF13" s="31"/>
      <c r="AG13" s="18">
        <v>250</v>
      </c>
      <c r="AH13" s="31"/>
      <c r="AI13" s="31">
        <v>10</v>
      </c>
      <c r="AJ13" s="31">
        <v>200</v>
      </c>
      <c r="AK13" s="31"/>
      <c r="AL13" s="31"/>
      <c r="AM13" s="31"/>
      <c r="AN13" s="31"/>
      <c r="AO13" s="31"/>
      <c r="AP13" s="18"/>
      <c r="AQ13" s="41">
        <v>80</v>
      </c>
      <c r="AR13" s="18"/>
      <c r="AS13" s="42">
        <v>24</v>
      </c>
      <c r="AT13" s="16">
        <f t="shared" si="0"/>
        <v>7124</v>
      </c>
      <c r="AU13" s="59"/>
      <c r="AV13" s="59"/>
      <c r="AW13" s="59"/>
      <c r="AX13" s="59"/>
      <c r="AY13" s="59"/>
      <c r="AZ13" s="59"/>
      <c r="BA13" s="62"/>
    </row>
    <row r="14" spans="1:53" s="2" customFormat="1" ht="33" customHeight="1" x14ac:dyDescent="0.25">
      <c r="A14" s="6">
        <v>5</v>
      </c>
      <c r="B14" s="6" t="s">
        <v>35</v>
      </c>
      <c r="C14" s="6" t="s">
        <v>34</v>
      </c>
      <c r="D14" s="6"/>
      <c r="E14" s="6" t="s">
        <v>7</v>
      </c>
      <c r="F14" s="6" t="s">
        <v>6</v>
      </c>
      <c r="G14" s="6" t="s">
        <v>0</v>
      </c>
      <c r="H14" s="18"/>
      <c r="I14" s="31"/>
      <c r="J14" s="31"/>
      <c r="K14" s="18"/>
      <c r="L14" s="18"/>
      <c r="M14" s="31"/>
      <c r="N14" s="31"/>
      <c r="O14" s="31">
        <v>120</v>
      </c>
      <c r="P14" s="31"/>
      <c r="Q14" s="18"/>
      <c r="R14" s="18"/>
      <c r="S14" s="31">
        <v>300</v>
      </c>
      <c r="T14" s="35">
        <v>560</v>
      </c>
      <c r="U14" s="31">
        <v>10</v>
      </c>
      <c r="V14" s="40"/>
      <c r="W14" s="18"/>
      <c r="X14" s="31">
        <v>60</v>
      </c>
      <c r="Y14" s="18"/>
      <c r="Z14" s="31" t="s">
        <v>33</v>
      </c>
      <c r="AA14" s="31"/>
      <c r="AB14" s="31">
        <v>100</v>
      </c>
      <c r="AC14" s="37"/>
      <c r="AD14" s="37"/>
      <c r="AE14" s="18"/>
      <c r="AF14" s="31"/>
      <c r="AG14" s="18"/>
      <c r="AH14" s="31"/>
      <c r="AI14" s="31">
        <v>12</v>
      </c>
      <c r="AJ14" s="31"/>
      <c r="AK14" s="31"/>
      <c r="AL14" s="31"/>
      <c r="AM14" s="31"/>
      <c r="AN14" s="31"/>
      <c r="AO14" s="31">
        <v>10</v>
      </c>
      <c r="AP14" s="18"/>
      <c r="AQ14" s="41">
        <v>0</v>
      </c>
      <c r="AR14" s="18">
        <v>400</v>
      </c>
      <c r="AS14" s="42"/>
      <c r="AT14" s="16">
        <f t="shared" si="0"/>
        <v>1572</v>
      </c>
      <c r="AU14" s="59"/>
      <c r="AV14" s="59"/>
      <c r="AW14" s="59"/>
      <c r="AX14" s="59"/>
      <c r="AY14" s="59"/>
      <c r="AZ14" s="59"/>
      <c r="BA14" s="62"/>
    </row>
    <row r="15" spans="1:53" s="2" customFormat="1" ht="25.5" customHeight="1" x14ac:dyDescent="0.25">
      <c r="A15" s="6">
        <v>6</v>
      </c>
      <c r="B15" s="6" t="s">
        <v>32</v>
      </c>
      <c r="C15" s="6" t="s">
        <v>31</v>
      </c>
      <c r="D15" s="6"/>
      <c r="E15" s="6" t="s">
        <v>30</v>
      </c>
      <c r="F15" s="6" t="s">
        <v>29</v>
      </c>
      <c r="G15" s="6" t="s">
        <v>5</v>
      </c>
      <c r="H15" s="18"/>
      <c r="I15" s="31"/>
      <c r="J15" s="31">
        <v>432</v>
      </c>
      <c r="K15" s="18"/>
      <c r="L15" s="18">
        <v>300</v>
      </c>
      <c r="M15" s="31">
        <v>42</v>
      </c>
      <c r="N15" s="31"/>
      <c r="O15" s="31">
        <v>350</v>
      </c>
      <c r="P15" s="31">
        <v>290</v>
      </c>
      <c r="Q15" s="18"/>
      <c r="R15" s="18">
        <v>100</v>
      </c>
      <c r="S15" s="31">
        <v>200</v>
      </c>
      <c r="T15" s="35"/>
      <c r="U15" s="31">
        <v>90</v>
      </c>
      <c r="V15" s="40">
        <v>144</v>
      </c>
      <c r="W15" s="18">
        <v>80</v>
      </c>
      <c r="X15" s="31">
        <v>160</v>
      </c>
      <c r="Y15" s="18">
        <v>60</v>
      </c>
      <c r="Z15" s="31">
        <v>250</v>
      </c>
      <c r="AA15" s="31">
        <v>250</v>
      </c>
      <c r="AB15" s="31"/>
      <c r="AC15" s="37"/>
      <c r="AD15" s="37">
        <v>150</v>
      </c>
      <c r="AE15" s="18">
        <v>200</v>
      </c>
      <c r="AF15" s="31"/>
      <c r="AG15" s="18"/>
      <c r="AH15" s="31">
        <v>60</v>
      </c>
      <c r="AI15" s="31">
        <v>30</v>
      </c>
      <c r="AJ15" s="31">
        <v>16</v>
      </c>
      <c r="AK15" s="31"/>
      <c r="AL15" s="31">
        <v>200</v>
      </c>
      <c r="AM15" s="31">
        <v>120</v>
      </c>
      <c r="AN15" s="31"/>
      <c r="AO15" s="31">
        <v>30</v>
      </c>
      <c r="AP15" s="18">
        <v>100</v>
      </c>
      <c r="AQ15" s="41">
        <v>0</v>
      </c>
      <c r="AR15" s="18">
        <v>200</v>
      </c>
      <c r="AS15" s="42">
        <v>18</v>
      </c>
      <c r="AT15" s="16">
        <f t="shared" si="0"/>
        <v>3872</v>
      </c>
      <c r="AU15" s="59"/>
      <c r="AV15" s="59"/>
      <c r="AW15" s="59"/>
      <c r="AX15" s="59"/>
      <c r="AY15" s="59"/>
      <c r="AZ15" s="59"/>
      <c r="BA15" s="62"/>
    </row>
    <row r="16" spans="1:53" s="2" customFormat="1" ht="25.5" customHeight="1" x14ac:dyDescent="0.25">
      <c r="A16" s="6">
        <v>7</v>
      </c>
      <c r="B16" s="6" t="s">
        <v>28</v>
      </c>
      <c r="C16" s="6" t="s">
        <v>27</v>
      </c>
      <c r="D16" s="6"/>
      <c r="E16" s="6" t="s">
        <v>22</v>
      </c>
      <c r="F16" s="6" t="s">
        <v>21</v>
      </c>
      <c r="G16" s="6" t="s">
        <v>5</v>
      </c>
      <c r="H16" s="18"/>
      <c r="I16" s="31"/>
      <c r="J16" s="31"/>
      <c r="K16" s="18"/>
      <c r="L16" s="18"/>
      <c r="M16" s="31"/>
      <c r="N16" s="31"/>
      <c r="O16" s="31"/>
      <c r="P16" s="31"/>
      <c r="Q16" s="18">
        <v>10</v>
      </c>
      <c r="R16" s="18"/>
      <c r="S16" s="31"/>
      <c r="T16" s="35"/>
      <c r="U16" s="31">
        <v>0</v>
      </c>
      <c r="V16" s="40"/>
      <c r="W16" s="18"/>
      <c r="X16" s="31"/>
      <c r="Y16" s="18"/>
      <c r="Z16" s="31"/>
      <c r="AA16" s="31"/>
      <c r="AB16" s="31"/>
      <c r="AC16" s="37"/>
      <c r="AD16" s="37"/>
      <c r="AE16" s="18"/>
      <c r="AF16" s="31"/>
      <c r="AG16" s="18"/>
      <c r="AH16" s="31"/>
      <c r="AI16" s="31"/>
      <c r="AJ16" s="31"/>
      <c r="AK16" s="31"/>
      <c r="AL16" s="31">
        <v>50</v>
      </c>
      <c r="AM16" s="31"/>
      <c r="AN16" s="31"/>
      <c r="AO16" s="31"/>
      <c r="AP16" s="18">
        <v>50</v>
      </c>
      <c r="AQ16" s="41">
        <v>0</v>
      </c>
      <c r="AR16" s="18">
        <v>200</v>
      </c>
      <c r="AS16" s="42"/>
      <c r="AT16" s="16">
        <f t="shared" si="0"/>
        <v>310</v>
      </c>
      <c r="AU16" s="59"/>
      <c r="AV16" s="59"/>
      <c r="AW16" s="59"/>
      <c r="AX16" s="59"/>
      <c r="AY16" s="59"/>
      <c r="AZ16" s="59"/>
      <c r="BA16" s="62"/>
    </row>
    <row r="17" spans="1:54" s="2" customFormat="1" ht="25.5" customHeight="1" x14ac:dyDescent="0.25">
      <c r="A17" s="6">
        <v>8</v>
      </c>
      <c r="B17" s="6" t="s">
        <v>26</v>
      </c>
      <c r="C17" s="6" t="s">
        <v>25</v>
      </c>
      <c r="D17" s="6"/>
      <c r="E17" s="6" t="s">
        <v>22</v>
      </c>
      <c r="F17" s="6" t="s">
        <v>21</v>
      </c>
      <c r="G17" s="6" t="s">
        <v>0</v>
      </c>
      <c r="H17" s="18">
        <v>10</v>
      </c>
      <c r="I17" s="31"/>
      <c r="J17" s="31">
        <v>50</v>
      </c>
      <c r="K17" s="18"/>
      <c r="L17" s="18"/>
      <c r="M17" s="31"/>
      <c r="N17" s="31"/>
      <c r="O17" s="31"/>
      <c r="P17" s="31"/>
      <c r="Q17" s="18"/>
      <c r="R17" s="18"/>
      <c r="S17" s="31"/>
      <c r="T17" s="35"/>
      <c r="U17" s="31">
        <v>0</v>
      </c>
      <c r="V17" s="40"/>
      <c r="W17" s="18"/>
      <c r="X17" s="31">
        <v>50</v>
      </c>
      <c r="Y17" s="18"/>
      <c r="Z17" s="31"/>
      <c r="AA17" s="31"/>
      <c r="AB17" s="31">
        <v>30</v>
      </c>
      <c r="AC17" s="37"/>
      <c r="AD17" s="37"/>
      <c r="AE17" s="18"/>
      <c r="AF17" s="31"/>
      <c r="AG17" s="18"/>
      <c r="AH17" s="31"/>
      <c r="AI17" s="31">
        <v>15</v>
      </c>
      <c r="AJ17" s="31"/>
      <c r="AK17" s="31"/>
      <c r="AL17" s="31"/>
      <c r="AM17" s="31"/>
      <c r="AN17" s="31"/>
      <c r="AO17" s="31">
        <v>50</v>
      </c>
      <c r="AP17" s="18"/>
      <c r="AQ17" s="41">
        <v>0</v>
      </c>
      <c r="AR17" s="18"/>
      <c r="AS17" s="42"/>
      <c r="AT17" s="16">
        <f t="shared" si="0"/>
        <v>205</v>
      </c>
      <c r="AU17" s="60"/>
      <c r="AV17" s="60"/>
      <c r="AW17" s="60"/>
      <c r="AX17" s="60"/>
      <c r="AY17" s="60"/>
      <c r="AZ17" s="60"/>
      <c r="BA17" s="62"/>
    </row>
    <row r="18" spans="1:54" s="2" customFormat="1" ht="26.25" customHeight="1" x14ac:dyDescent="0.25">
      <c r="A18" s="6">
        <v>9</v>
      </c>
      <c r="B18" s="6" t="s">
        <v>24</v>
      </c>
      <c r="C18" s="6" t="s">
        <v>23</v>
      </c>
      <c r="D18" s="6"/>
      <c r="E18" s="6" t="s">
        <v>22</v>
      </c>
      <c r="F18" s="6" t="s">
        <v>21</v>
      </c>
      <c r="G18" s="6" t="s">
        <v>0</v>
      </c>
      <c r="H18" s="18"/>
      <c r="I18" s="31"/>
      <c r="J18" s="31"/>
      <c r="K18" s="18"/>
      <c r="L18" s="18"/>
      <c r="M18" s="31"/>
      <c r="N18" s="31"/>
      <c r="O18" s="31"/>
      <c r="P18" s="31"/>
      <c r="Q18" s="18"/>
      <c r="R18" s="18"/>
      <c r="S18" s="31"/>
      <c r="T18" s="35"/>
      <c r="U18" s="31">
        <v>0</v>
      </c>
      <c r="V18" s="40"/>
      <c r="W18" s="18"/>
      <c r="X18" s="31"/>
      <c r="Y18" s="18"/>
      <c r="Z18" s="31"/>
      <c r="AA18" s="31"/>
      <c r="AB18" s="31"/>
      <c r="AC18" s="37"/>
      <c r="AD18" s="37"/>
      <c r="AE18" s="18"/>
      <c r="AF18" s="31"/>
      <c r="AG18" s="18"/>
      <c r="AH18" s="31">
        <v>6</v>
      </c>
      <c r="AI18" s="31">
        <v>12</v>
      </c>
      <c r="AJ18" s="31"/>
      <c r="AK18" s="31"/>
      <c r="AL18" s="31"/>
      <c r="AM18" s="31"/>
      <c r="AN18" s="31"/>
      <c r="AO18" s="31">
        <v>2</v>
      </c>
      <c r="AP18" s="18"/>
      <c r="AQ18" s="41">
        <v>0</v>
      </c>
      <c r="AR18" s="18"/>
      <c r="AS18" s="42"/>
      <c r="AT18" s="16">
        <f t="shared" si="0"/>
        <v>20</v>
      </c>
      <c r="AU18" s="59"/>
      <c r="AV18" s="59"/>
      <c r="AW18" s="59"/>
      <c r="AX18" s="59"/>
      <c r="AY18" s="59"/>
      <c r="AZ18" s="59"/>
      <c r="BA18" s="62"/>
    </row>
    <row r="19" spans="1:54" s="2" customFormat="1" ht="25.5" customHeight="1" x14ac:dyDescent="0.25">
      <c r="A19" s="6">
        <v>10</v>
      </c>
      <c r="B19" s="6" t="s">
        <v>17</v>
      </c>
      <c r="C19" s="6" t="s">
        <v>20</v>
      </c>
      <c r="D19" s="6"/>
      <c r="E19" s="6" t="s">
        <v>2</v>
      </c>
      <c r="F19" s="6" t="s">
        <v>1</v>
      </c>
      <c r="G19" s="6" t="s">
        <v>0</v>
      </c>
      <c r="H19" s="18">
        <v>64</v>
      </c>
      <c r="I19" s="31">
        <v>200</v>
      </c>
      <c r="J19" s="31"/>
      <c r="K19" s="18"/>
      <c r="L19" s="18">
        <v>640</v>
      </c>
      <c r="M19" s="31"/>
      <c r="N19" s="31"/>
      <c r="O19" s="31"/>
      <c r="P19" s="31">
        <v>600</v>
      </c>
      <c r="Q19" s="18"/>
      <c r="R19" s="18">
        <v>300</v>
      </c>
      <c r="S19" s="31"/>
      <c r="T19" s="35">
        <v>6400</v>
      </c>
      <c r="U19" s="31">
        <v>600</v>
      </c>
      <c r="V19" s="40"/>
      <c r="W19" s="18"/>
      <c r="X19" s="31">
        <v>3000</v>
      </c>
      <c r="Y19" s="18"/>
      <c r="Z19" s="31">
        <v>1000</v>
      </c>
      <c r="AA19" s="31">
        <v>2500</v>
      </c>
      <c r="AB19" s="31">
        <v>7000</v>
      </c>
      <c r="AC19" s="37">
        <v>750</v>
      </c>
      <c r="AD19" s="37"/>
      <c r="AE19" s="18">
        <v>3000</v>
      </c>
      <c r="AF19" s="31"/>
      <c r="AG19" s="18"/>
      <c r="AH19" s="31"/>
      <c r="AI19" s="31">
        <v>200</v>
      </c>
      <c r="AJ19" s="31">
        <v>160</v>
      </c>
      <c r="AK19" s="31">
        <v>2500</v>
      </c>
      <c r="AL19" s="31"/>
      <c r="AM19" s="31"/>
      <c r="AN19" s="31"/>
      <c r="AO19" s="31"/>
      <c r="AP19" s="18"/>
      <c r="AQ19" s="41">
        <v>2000</v>
      </c>
      <c r="AR19" s="18"/>
      <c r="AS19" s="42">
        <v>700</v>
      </c>
      <c r="AT19" s="16">
        <f t="shared" si="0"/>
        <v>31614</v>
      </c>
      <c r="AU19" s="59"/>
      <c r="AV19" s="59"/>
      <c r="AW19" s="59"/>
      <c r="AX19" s="59"/>
      <c r="AY19" s="59"/>
      <c r="AZ19" s="59"/>
      <c r="BA19" s="62"/>
    </row>
    <row r="20" spans="1:54" s="2" customFormat="1" ht="25.5" customHeight="1" x14ac:dyDescent="0.25">
      <c r="A20" s="6">
        <v>11</v>
      </c>
      <c r="B20" s="6" t="s">
        <v>17</v>
      </c>
      <c r="C20" s="6" t="s">
        <v>19</v>
      </c>
      <c r="D20" s="6"/>
      <c r="E20" s="6" t="s">
        <v>2</v>
      </c>
      <c r="F20" s="6" t="s">
        <v>1</v>
      </c>
      <c r="G20" s="6" t="s">
        <v>0</v>
      </c>
      <c r="H20" s="18"/>
      <c r="I20" s="31">
        <v>300</v>
      </c>
      <c r="J20" s="31">
        <v>5760</v>
      </c>
      <c r="K20" s="18"/>
      <c r="L20" s="18"/>
      <c r="M20" s="31">
        <v>5000</v>
      </c>
      <c r="N20" s="31"/>
      <c r="O20" s="31">
        <v>760</v>
      </c>
      <c r="P20" s="31"/>
      <c r="Q20" s="18"/>
      <c r="R20" s="18"/>
      <c r="S20" s="31"/>
      <c r="T20" s="35"/>
      <c r="U20" s="31"/>
      <c r="V20" s="40"/>
      <c r="W20" s="18">
        <v>1600</v>
      </c>
      <c r="X20" s="31"/>
      <c r="Y20" s="18"/>
      <c r="Z20" s="31"/>
      <c r="AA20" s="31"/>
      <c r="AB20" s="31"/>
      <c r="AC20" s="37"/>
      <c r="AD20" s="37"/>
      <c r="AE20" s="18"/>
      <c r="AF20" s="31"/>
      <c r="AG20" s="18"/>
      <c r="AH20" s="31"/>
      <c r="AI20" s="31">
        <v>200</v>
      </c>
      <c r="AJ20" s="31"/>
      <c r="AK20" s="31"/>
      <c r="AL20" s="31">
        <v>4000</v>
      </c>
      <c r="AM20" s="31"/>
      <c r="AN20" s="31"/>
      <c r="AO20" s="31"/>
      <c r="AP20" s="18"/>
      <c r="AQ20" s="41">
        <v>0</v>
      </c>
      <c r="AR20" s="18"/>
      <c r="AS20" s="42"/>
      <c r="AT20" s="16">
        <f t="shared" si="0"/>
        <v>17620</v>
      </c>
      <c r="AU20" s="59"/>
      <c r="AV20" s="59"/>
      <c r="AW20" s="59"/>
      <c r="AX20" s="59"/>
      <c r="AY20" s="59"/>
      <c r="AZ20" s="59"/>
      <c r="BA20" s="62"/>
    </row>
    <row r="21" spans="1:54" s="2" customFormat="1" ht="25.5" customHeight="1" x14ac:dyDescent="0.25">
      <c r="A21" s="6">
        <v>12</v>
      </c>
      <c r="B21" s="6" t="s">
        <v>17</v>
      </c>
      <c r="C21" s="6" t="s">
        <v>18</v>
      </c>
      <c r="D21" s="6"/>
      <c r="E21" s="6" t="s">
        <v>2</v>
      </c>
      <c r="F21" s="6" t="s">
        <v>1</v>
      </c>
      <c r="G21" s="6" t="s">
        <v>0</v>
      </c>
      <c r="H21" s="18"/>
      <c r="I21" s="31"/>
      <c r="J21" s="31"/>
      <c r="K21" s="18"/>
      <c r="L21" s="18">
        <v>6000</v>
      </c>
      <c r="M21" s="31"/>
      <c r="N21" s="31">
        <v>320</v>
      </c>
      <c r="O21" s="31">
        <v>6600</v>
      </c>
      <c r="P21" s="31">
        <v>3900</v>
      </c>
      <c r="Q21" s="18">
        <v>1000</v>
      </c>
      <c r="R21" s="18">
        <v>400</v>
      </c>
      <c r="S21" s="31">
        <v>12000</v>
      </c>
      <c r="T21" s="35"/>
      <c r="U21" s="31">
        <v>4500</v>
      </c>
      <c r="V21" s="28">
        <v>3000</v>
      </c>
      <c r="W21" s="18"/>
      <c r="X21" s="31">
        <v>6400</v>
      </c>
      <c r="Y21" s="18">
        <v>4000</v>
      </c>
      <c r="Z21" s="31">
        <v>3800</v>
      </c>
      <c r="AA21" s="31"/>
      <c r="AB21" s="31"/>
      <c r="AC21" s="37"/>
      <c r="AD21" s="37">
        <v>4000</v>
      </c>
      <c r="AE21" s="18"/>
      <c r="AF21" s="31">
        <v>2000</v>
      </c>
      <c r="AG21" s="18">
        <v>2000</v>
      </c>
      <c r="AH21" s="31">
        <v>4000</v>
      </c>
      <c r="AI21" s="31">
        <v>600</v>
      </c>
      <c r="AJ21" s="31">
        <v>3000</v>
      </c>
      <c r="AK21" s="31"/>
      <c r="AL21" s="31"/>
      <c r="AM21" s="31"/>
      <c r="AN21" s="31"/>
      <c r="AO21" s="43"/>
      <c r="AP21" s="18"/>
      <c r="AQ21" s="41">
        <v>640</v>
      </c>
      <c r="AR21" s="18">
        <v>700</v>
      </c>
      <c r="AS21" s="42">
        <v>1800</v>
      </c>
      <c r="AT21" s="16">
        <f t="shared" si="0"/>
        <v>70660</v>
      </c>
      <c r="AU21" s="59"/>
      <c r="AV21" s="59"/>
      <c r="AW21" s="59"/>
      <c r="AX21" s="59"/>
      <c r="AY21" s="59"/>
      <c r="AZ21" s="59"/>
      <c r="BA21" s="62"/>
    </row>
    <row r="22" spans="1:54" s="2" customFormat="1" ht="25.5" customHeight="1" x14ac:dyDescent="0.25">
      <c r="A22" s="6">
        <v>13</v>
      </c>
      <c r="B22" s="6" t="s">
        <v>17</v>
      </c>
      <c r="C22" s="6" t="s">
        <v>16</v>
      </c>
      <c r="D22" s="6"/>
      <c r="E22" s="6" t="s">
        <v>2</v>
      </c>
      <c r="F22" s="6" t="s">
        <v>1</v>
      </c>
      <c r="G22" s="6" t="s">
        <v>0</v>
      </c>
      <c r="H22" s="18"/>
      <c r="I22" s="31"/>
      <c r="J22" s="31"/>
      <c r="K22" s="18"/>
      <c r="L22" s="18"/>
      <c r="M22" s="31"/>
      <c r="N22" s="31"/>
      <c r="O22" s="31"/>
      <c r="P22" s="31"/>
      <c r="Q22" s="18"/>
      <c r="R22" s="18"/>
      <c r="S22" s="31"/>
      <c r="T22" s="35"/>
      <c r="U22" s="31">
        <v>0</v>
      </c>
      <c r="V22" s="40"/>
      <c r="W22" s="18"/>
      <c r="X22" s="31"/>
      <c r="Y22" s="18">
        <v>1000</v>
      </c>
      <c r="Z22" s="31"/>
      <c r="AA22" s="31"/>
      <c r="AB22" s="31"/>
      <c r="AC22" s="37"/>
      <c r="AD22" s="37"/>
      <c r="AE22" s="18"/>
      <c r="AF22" s="31"/>
      <c r="AG22" s="18"/>
      <c r="AH22" s="31"/>
      <c r="AI22" s="31"/>
      <c r="AJ22" s="31"/>
      <c r="AK22" s="31">
        <v>3000</v>
      </c>
      <c r="AL22" s="31"/>
      <c r="AM22" s="31"/>
      <c r="AN22" s="31"/>
      <c r="AO22" s="31">
        <v>3800</v>
      </c>
      <c r="AP22" s="18"/>
      <c r="AQ22" s="41">
        <v>0</v>
      </c>
      <c r="AR22" s="18"/>
      <c r="AS22" s="42"/>
      <c r="AT22" s="16">
        <f t="shared" si="0"/>
        <v>7800</v>
      </c>
      <c r="AU22" s="60"/>
      <c r="AV22" s="60"/>
      <c r="AW22" s="60"/>
      <c r="AX22" s="60"/>
      <c r="AY22" s="60"/>
      <c r="AZ22" s="60"/>
      <c r="BA22" s="62"/>
    </row>
    <row r="23" spans="1:54" s="2" customFormat="1" ht="25.5" customHeight="1" x14ac:dyDescent="0.25">
      <c r="A23" s="6">
        <v>14</v>
      </c>
      <c r="B23" s="6" t="s">
        <v>4</v>
      </c>
      <c r="C23" s="6" t="s">
        <v>15</v>
      </c>
      <c r="D23" s="6"/>
      <c r="E23" s="6" t="s">
        <v>2</v>
      </c>
      <c r="F23" s="6" t="s">
        <v>1</v>
      </c>
      <c r="G23" s="6" t="s">
        <v>0</v>
      </c>
      <c r="H23" s="18">
        <v>120</v>
      </c>
      <c r="I23" s="31"/>
      <c r="J23" s="31"/>
      <c r="K23" s="18"/>
      <c r="L23" s="18"/>
      <c r="M23" s="31"/>
      <c r="N23" s="31"/>
      <c r="O23" s="31"/>
      <c r="P23" s="31"/>
      <c r="Q23" s="18">
        <v>60</v>
      </c>
      <c r="R23" s="18">
        <v>80</v>
      </c>
      <c r="S23" s="31"/>
      <c r="T23" s="35"/>
      <c r="U23" s="31">
        <v>170</v>
      </c>
      <c r="V23" s="40"/>
      <c r="W23" s="18"/>
      <c r="X23" s="31"/>
      <c r="Y23" s="18"/>
      <c r="Z23" s="31"/>
      <c r="AA23" s="31">
        <v>30</v>
      </c>
      <c r="AB23" s="31"/>
      <c r="AC23" s="37">
        <v>250</v>
      </c>
      <c r="AD23" s="37"/>
      <c r="AE23" s="18">
        <v>60</v>
      </c>
      <c r="AF23" s="31"/>
      <c r="AG23" s="18"/>
      <c r="AH23" s="31"/>
      <c r="AI23" s="31"/>
      <c r="AJ23" s="31">
        <v>60</v>
      </c>
      <c r="AK23" s="31">
        <v>18</v>
      </c>
      <c r="AL23" s="31"/>
      <c r="AM23" s="31">
        <v>120</v>
      </c>
      <c r="AN23" s="31"/>
      <c r="AO23" s="31">
        <v>150</v>
      </c>
      <c r="AP23" s="18"/>
      <c r="AQ23" s="41">
        <v>0</v>
      </c>
      <c r="AR23" s="18">
        <v>200</v>
      </c>
      <c r="AS23" s="42"/>
      <c r="AT23" s="16">
        <f t="shared" si="0"/>
        <v>1318</v>
      </c>
      <c r="AU23" s="59"/>
      <c r="AV23" s="59"/>
      <c r="AW23" s="59"/>
      <c r="AX23" s="59"/>
      <c r="AY23" s="59"/>
      <c r="AZ23" s="59"/>
      <c r="BA23" s="62"/>
    </row>
    <row r="24" spans="1:54" s="2" customFormat="1" ht="25.5" customHeight="1" x14ac:dyDescent="0.25">
      <c r="A24" s="10">
        <v>15</v>
      </c>
      <c r="B24" s="10" t="s">
        <v>4</v>
      </c>
      <c r="C24" s="10" t="s">
        <v>14</v>
      </c>
      <c r="D24" s="10"/>
      <c r="E24" s="10" t="s">
        <v>2</v>
      </c>
      <c r="F24" s="10" t="s">
        <v>1</v>
      </c>
      <c r="G24" s="10" t="s">
        <v>0</v>
      </c>
      <c r="H24" s="44"/>
      <c r="I24" s="45"/>
      <c r="J24" s="45"/>
      <c r="K24" s="44"/>
      <c r="L24" s="44">
        <v>100</v>
      </c>
      <c r="M24" s="45"/>
      <c r="N24" s="46"/>
      <c r="O24" s="45">
        <v>300</v>
      </c>
      <c r="P24" s="45"/>
      <c r="Q24" s="44">
        <v>60</v>
      </c>
      <c r="R24" s="44"/>
      <c r="S24" s="45">
        <v>200</v>
      </c>
      <c r="T24" s="47"/>
      <c r="U24" s="45">
        <v>0</v>
      </c>
      <c r="V24" s="46"/>
      <c r="W24" s="44">
        <v>100</v>
      </c>
      <c r="X24" s="45"/>
      <c r="Y24" s="44"/>
      <c r="Z24" s="45"/>
      <c r="AA24" s="45"/>
      <c r="AB24" s="45">
        <v>200</v>
      </c>
      <c r="AC24" s="48"/>
      <c r="AD24" s="48"/>
      <c r="AE24" s="44">
        <v>60</v>
      </c>
      <c r="AF24" s="45"/>
      <c r="AG24" s="44"/>
      <c r="AH24" s="45">
        <v>120</v>
      </c>
      <c r="AI24" s="45"/>
      <c r="AJ24" s="45">
        <v>1800</v>
      </c>
      <c r="AK24" s="45"/>
      <c r="AL24" s="45"/>
      <c r="AM24" s="45"/>
      <c r="AN24" s="45"/>
      <c r="AO24" s="45"/>
      <c r="AP24" s="44"/>
      <c r="AQ24" s="49">
        <v>0</v>
      </c>
      <c r="AR24" s="44"/>
      <c r="AS24" s="50"/>
      <c r="AT24" s="16">
        <f t="shared" si="0"/>
        <v>2940</v>
      </c>
      <c r="AU24" s="59"/>
      <c r="AV24" s="59"/>
      <c r="AW24" s="59"/>
      <c r="AX24" s="59"/>
      <c r="AY24" s="59"/>
      <c r="AZ24" s="59"/>
      <c r="BA24" s="62"/>
    </row>
    <row r="25" spans="1:54" s="8" customFormat="1" ht="25.5" customHeight="1" x14ac:dyDescent="0.25">
      <c r="A25" s="9"/>
      <c r="B25" s="9"/>
      <c r="C25" s="9"/>
      <c r="D25" s="9"/>
      <c r="E25" s="9"/>
      <c r="F25" s="9"/>
      <c r="G25" s="9"/>
      <c r="H25" s="51"/>
      <c r="I25" s="52"/>
      <c r="J25" s="52"/>
      <c r="K25" s="51"/>
      <c r="L25" s="51"/>
      <c r="M25" s="52"/>
      <c r="N25" s="53"/>
      <c r="O25" s="52"/>
      <c r="P25" s="52"/>
      <c r="Q25" s="51"/>
      <c r="R25" s="51"/>
      <c r="S25" s="52"/>
      <c r="T25" s="54"/>
      <c r="U25" s="52"/>
      <c r="V25" s="53"/>
      <c r="W25" s="51"/>
      <c r="X25" s="52"/>
      <c r="Y25" s="51"/>
      <c r="Z25" s="52"/>
      <c r="AA25" s="52"/>
      <c r="AB25" s="52"/>
      <c r="AC25" s="55"/>
      <c r="AD25" s="55"/>
      <c r="AE25" s="51"/>
      <c r="AF25" s="52"/>
      <c r="AG25" s="51"/>
      <c r="AH25" s="52"/>
      <c r="AI25" s="52"/>
      <c r="AJ25" s="52"/>
      <c r="AK25" s="52"/>
      <c r="AL25" s="52"/>
      <c r="AM25" s="52"/>
      <c r="AN25" s="52"/>
      <c r="AO25" s="52"/>
      <c r="AP25" s="51"/>
      <c r="AQ25" s="56"/>
      <c r="AR25" s="51"/>
      <c r="AS25" s="57"/>
      <c r="AT25" s="57"/>
      <c r="AU25" s="57"/>
      <c r="AV25" s="57"/>
      <c r="AW25" s="57"/>
      <c r="AX25" s="57"/>
      <c r="AY25" s="57"/>
      <c r="AZ25" s="68"/>
      <c r="BA25" s="68"/>
      <c r="BB25" s="64"/>
    </row>
    <row r="26" spans="1:54" ht="25.5" customHeight="1" x14ac:dyDescent="0.25">
      <c r="A26" s="7">
        <v>16</v>
      </c>
      <c r="B26" s="7" t="s">
        <v>4</v>
      </c>
      <c r="C26" s="7" t="s">
        <v>13</v>
      </c>
      <c r="D26" s="7"/>
      <c r="E26" s="7" t="s">
        <v>2</v>
      </c>
      <c r="F26" s="7" t="s">
        <v>1</v>
      </c>
      <c r="G26" s="7" t="s">
        <v>0</v>
      </c>
      <c r="H26" s="27"/>
      <c r="I26" s="28"/>
      <c r="J26" s="28"/>
      <c r="K26" s="27"/>
      <c r="L26" s="27"/>
      <c r="M26" s="28"/>
      <c r="N26" s="58"/>
      <c r="O26" s="28"/>
      <c r="P26" s="28"/>
      <c r="Q26" s="27"/>
      <c r="R26" s="27"/>
      <c r="S26" s="28"/>
      <c r="T26" s="29"/>
      <c r="U26" s="28"/>
      <c r="V26" s="58"/>
      <c r="W26" s="27"/>
      <c r="X26" s="28"/>
      <c r="Y26" s="27"/>
      <c r="Z26" s="28"/>
      <c r="AA26" s="28"/>
      <c r="AB26" s="28"/>
      <c r="AC26" s="30"/>
      <c r="AD26" s="30"/>
      <c r="AE26" s="27"/>
      <c r="AF26" s="28"/>
      <c r="AG26" s="27"/>
      <c r="AH26" s="28"/>
      <c r="AI26" s="28"/>
      <c r="AJ26" s="28"/>
      <c r="AK26" s="28"/>
      <c r="AL26" s="28"/>
      <c r="AM26" s="28"/>
      <c r="AN26" s="28"/>
      <c r="AO26" s="28"/>
      <c r="AP26" s="27"/>
      <c r="AQ26" s="32"/>
      <c r="AR26" s="27"/>
      <c r="AS26" s="33">
        <v>20</v>
      </c>
      <c r="AT26" s="16">
        <f>SUM(H26:AS26)</f>
        <v>20</v>
      </c>
      <c r="AU26" s="59"/>
      <c r="AV26" s="59"/>
      <c r="AW26" s="59"/>
      <c r="AX26" s="59"/>
      <c r="AY26" s="59"/>
      <c r="AZ26" s="59"/>
    </row>
    <row r="27" spans="1:54" ht="25.5" customHeight="1" x14ac:dyDescent="0.25">
      <c r="A27" s="6">
        <v>17</v>
      </c>
      <c r="B27" s="6" t="s">
        <v>4</v>
      </c>
      <c r="C27" s="6" t="s">
        <v>12</v>
      </c>
      <c r="D27" s="6"/>
      <c r="E27" s="6" t="s">
        <v>2</v>
      </c>
      <c r="F27" s="6" t="s">
        <v>1</v>
      </c>
      <c r="G27" s="6" t="s">
        <v>0</v>
      </c>
      <c r="H27" s="18"/>
      <c r="I27" s="31"/>
      <c r="J27" s="31"/>
      <c r="K27" s="18"/>
      <c r="L27" s="18"/>
      <c r="M27" s="31"/>
      <c r="N27" s="40"/>
      <c r="O27" s="31"/>
      <c r="P27" s="31"/>
      <c r="Q27" s="18"/>
      <c r="R27" s="18"/>
      <c r="S27" s="31"/>
      <c r="T27" s="35"/>
      <c r="U27" s="31"/>
      <c r="V27" s="40"/>
      <c r="W27" s="18"/>
      <c r="X27" s="31"/>
      <c r="Y27" s="18"/>
      <c r="Z27" s="31"/>
      <c r="AA27" s="31"/>
      <c r="AB27" s="31"/>
      <c r="AC27" s="37"/>
      <c r="AD27" s="37"/>
      <c r="AE27" s="18"/>
      <c r="AF27" s="31"/>
      <c r="AG27" s="18"/>
      <c r="AH27" s="31"/>
      <c r="AI27" s="31"/>
      <c r="AJ27" s="31"/>
      <c r="AK27" s="31"/>
      <c r="AL27" s="31"/>
      <c r="AM27" s="31"/>
      <c r="AN27" s="31"/>
      <c r="AO27" s="31"/>
      <c r="AP27" s="18"/>
      <c r="AQ27" s="41"/>
      <c r="AR27" s="18"/>
      <c r="AS27" s="42">
        <v>30</v>
      </c>
      <c r="AT27" s="16">
        <f>SUM(H27:AS27)</f>
        <v>30</v>
      </c>
      <c r="AU27" s="59"/>
      <c r="AV27" s="59"/>
      <c r="AW27" s="59"/>
      <c r="AX27" s="59"/>
      <c r="AY27" s="59"/>
      <c r="AZ27" s="59"/>
    </row>
    <row r="28" spans="1:54" ht="25.5" customHeight="1" x14ac:dyDescent="0.25">
      <c r="A28" s="6">
        <v>18</v>
      </c>
      <c r="B28" s="6" t="s">
        <v>11</v>
      </c>
      <c r="C28" s="6" t="s">
        <v>10</v>
      </c>
      <c r="D28" s="6"/>
      <c r="E28" s="6" t="s">
        <v>2</v>
      </c>
      <c r="F28" s="6" t="s">
        <v>1</v>
      </c>
      <c r="G28" s="6" t="s">
        <v>0</v>
      </c>
      <c r="H28" s="18"/>
      <c r="I28" s="31"/>
      <c r="J28" s="31"/>
      <c r="K28" s="18"/>
      <c r="L28" s="18"/>
      <c r="M28" s="31"/>
      <c r="N28" s="40">
        <v>18</v>
      </c>
      <c r="O28" s="31"/>
      <c r="P28" s="31"/>
      <c r="Q28" s="18"/>
      <c r="R28" s="18"/>
      <c r="S28" s="31"/>
      <c r="T28" s="35"/>
      <c r="U28" s="31"/>
      <c r="V28" s="40"/>
      <c r="W28" s="18"/>
      <c r="X28" s="31"/>
      <c r="Y28" s="18"/>
      <c r="Z28" s="31"/>
      <c r="AA28" s="31"/>
      <c r="AB28" s="31"/>
      <c r="AC28" s="37"/>
      <c r="AD28" s="37"/>
      <c r="AE28" s="18"/>
      <c r="AF28" s="31"/>
      <c r="AG28" s="18"/>
      <c r="AH28" s="31"/>
      <c r="AI28" s="31"/>
      <c r="AJ28" s="31"/>
      <c r="AK28" s="31"/>
      <c r="AL28" s="31"/>
      <c r="AM28" s="31"/>
      <c r="AN28" s="31"/>
      <c r="AO28" s="31"/>
      <c r="AP28" s="18"/>
      <c r="AQ28" s="41"/>
      <c r="AR28" s="18"/>
      <c r="AS28" s="42"/>
      <c r="AT28" s="16">
        <f>SUM(H28:AS28)</f>
        <v>18</v>
      </c>
      <c r="AU28" s="60"/>
      <c r="AV28" s="60"/>
      <c r="AW28" s="60"/>
      <c r="AX28" s="60"/>
      <c r="AY28" s="60"/>
      <c r="AZ28" s="60"/>
    </row>
    <row r="29" spans="1:54" ht="42" customHeight="1" x14ac:dyDescent="0.25">
      <c r="A29" s="6">
        <v>19</v>
      </c>
      <c r="B29" s="6" t="s">
        <v>9</v>
      </c>
      <c r="C29" s="6" t="s">
        <v>8</v>
      </c>
      <c r="D29" s="6"/>
      <c r="E29" s="6" t="s">
        <v>7</v>
      </c>
      <c r="F29" s="6" t="s">
        <v>6</v>
      </c>
      <c r="G29" s="6" t="s">
        <v>5</v>
      </c>
      <c r="H29" s="18"/>
      <c r="I29" s="31"/>
      <c r="J29" s="31"/>
      <c r="K29" s="18"/>
      <c r="L29" s="18"/>
      <c r="M29" s="31"/>
      <c r="N29" s="40">
        <v>25</v>
      </c>
      <c r="O29" s="31"/>
      <c r="P29" s="31"/>
      <c r="Q29" s="18"/>
      <c r="R29" s="18"/>
      <c r="S29" s="31"/>
      <c r="T29" s="35"/>
      <c r="U29" s="31"/>
      <c r="V29" s="40">
        <v>45</v>
      </c>
      <c r="W29" s="18"/>
      <c r="X29" s="31"/>
      <c r="Y29" s="18"/>
      <c r="Z29" s="31"/>
      <c r="AA29" s="31"/>
      <c r="AB29" s="31"/>
      <c r="AC29" s="37"/>
      <c r="AD29" s="37"/>
      <c r="AE29" s="18"/>
      <c r="AF29" s="31"/>
      <c r="AG29" s="18"/>
      <c r="AH29" s="31"/>
      <c r="AI29" s="31"/>
      <c r="AJ29" s="31"/>
      <c r="AK29" s="31"/>
      <c r="AL29" s="31"/>
      <c r="AM29" s="31"/>
      <c r="AN29" s="31"/>
      <c r="AO29" s="31"/>
      <c r="AP29" s="18"/>
      <c r="AQ29" s="41"/>
      <c r="AR29" s="18"/>
      <c r="AS29" s="42"/>
      <c r="AT29" s="16">
        <f>SUM(H29:AS29)</f>
        <v>70</v>
      </c>
      <c r="AU29" s="60"/>
      <c r="AV29" s="60"/>
      <c r="AW29" s="60"/>
      <c r="AX29" s="60"/>
      <c r="AY29" s="60"/>
      <c r="AZ29" s="60"/>
    </row>
    <row r="30" spans="1:54" ht="25.5" customHeight="1" x14ac:dyDescent="0.25">
      <c r="A30" s="6">
        <v>20</v>
      </c>
      <c r="B30" s="6" t="s">
        <v>4</v>
      </c>
      <c r="C30" s="6" t="s">
        <v>3</v>
      </c>
      <c r="D30" s="6"/>
      <c r="E30" s="6" t="s">
        <v>2</v>
      </c>
      <c r="F30" s="6" t="s">
        <v>1</v>
      </c>
      <c r="G30" s="6" t="s">
        <v>0</v>
      </c>
      <c r="H30" s="18"/>
      <c r="I30" s="31"/>
      <c r="J30" s="31"/>
      <c r="K30" s="18"/>
      <c r="L30" s="18"/>
      <c r="M30" s="31"/>
      <c r="N30" s="40"/>
      <c r="O30" s="31"/>
      <c r="P30" s="31"/>
      <c r="Q30" s="18"/>
      <c r="R30" s="18"/>
      <c r="S30" s="31"/>
      <c r="T30" s="35"/>
      <c r="U30" s="31"/>
      <c r="V30" s="40"/>
      <c r="W30" s="18"/>
      <c r="X30" s="31"/>
      <c r="Y30" s="18">
        <v>300</v>
      </c>
      <c r="Z30" s="31"/>
      <c r="AA30" s="31"/>
      <c r="AB30" s="31"/>
      <c r="AC30" s="37"/>
      <c r="AD30" s="37"/>
      <c r="AE30" s="18"/>
      <c r="AF30" s="31"/>
      <c r="AG30" s="18"/>
      <c r="AH30" s="31"/>
      <c r="AI30" s="31"/>
      <c r="AJ30" s="31"/>
      <c r="AK30" s="31"/>
      <c r="AL30" s="31"/>
      <c r="AM30" s="31"/>
      <c r="AN30" s="31"/>
      <c r="AO30" s="31"/>
      <c r="AP30" s="18">
        <v>400</v>
      </c>
      <c r="AQ30" s="41"/>
      <c r="AR30" s="18"/>
      <c r="AS30" s="42"/>
      <c r="AT30" s="16">
        <f>SUM(H30:AS30)</f>
        <v>700</v>
      </c>
      <c r="AU30" s="59"/>
      <c r="AV30" s="59"/>
      <c r="AW30" s="59"/>
      <c r="AX30" s="59"/>
      <c r="AY30" s="59"/>
      <c r="AZ30" s="59"/>
    </row>
  </sheetData>
  <mergeCells count="17">
    <mergeCell ref="G3:H3"/>
    <mergeCell ref="G5:H5"/>
    <mergeCell ref="G1:H1"/>
    <mergeCell ref="G7:H7"/>
    <mergeCell ref="A7:B7"/>
    <mergeCell ref="C7:F7"/>
    <mergeCell ref="A1:B1"/>
    <mergeCell ref="C1:F1"/>
    <mergeCell ref="A3:B3"/>
    <mergeCell ref="C3:F3"/>
    <mergeCell ref="A5:B5"/>
    <mergeCell ref="C5:F5"/>
    <mergeCell ref="I7:R7"/>
    <mergeCell ref="I5:R5"/>
    <mergeCell ref="I3:R3"/>
    <mergeCell ref="I1:R1"/>
    <mergeCell ref="AZ25:BA2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Papírové hygienické výrobky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Polanský Tomáš, Bc.</dc:creator>
  <cp:lastModifiedBy>Polanský Tomáš, Bc.</cp:lastModifiedBy>
  <dcterms:created xsi:type="dcterms:W3CDTF">2017-11-16T09:04:42Z</dcterms:created>
  <dcterms:modified xsi:type="dcterms:W3CDTF">2017-11-30T10:35:25Z</dcterms:modified>
</cp:coreProperties>
</file>