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9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<sst xmlns="http://schemas.openxmlformats.org/spreadsheetml/2006/main" count="118" uniqueCount="70">
  <si>
    <t>Název zboží</t>
  </si>
  <si>
    <t>Pasta zubní 50ml</t>
  </si>
  <si>
    <t>Rýžák ruční dřevěný</t>
  </si>
  <si>
    <t>leštidlo a krém na obuv černý 250g</t>
  </si>
  <si>
    <t>Papír toaletní JUMBO 28 jednovrstvý</t>
  </si>
  <si>
    <t>Mycí pasta na ruce 500g (Solvina)</t>
  </si>
  <si>
    <t>Kbelík plastový objem 12 l s držadlem</t>
  </si>
  <si>
    <t>WC plastový set (štětka + stojánek)</t>
  </si>
  <si>
    <t>Smetáček + lopatka plastový set</t>
  </si>
  <si>
    <t xml:space="preserve">Koště dřevěné s holí PVC štětiny dlouhé </t>
  </si>
  <si>
    <t>Prostředky deratizační ost. domeček na mravence</t>
  </si>
  <si>
    <t>Prachovka 40x40 cm</t>
  </si>
  <si>
    <t>Mýdlo na holení 60g</t>
  </si>
  <si>
    <t>Krém na ruce 100g</t>
  </si>
  <si>
    <t>Mýdlo toaletní 100g</t>
  </si>
  <si>
    <t>MJ</t>
  </si>
  <si>
    <t>počet MJ/rok</t>
  </si>
  <si>
    <t>balení</t>
  </si>
  <si>
    <t>ks</t>
  </si>
  <si>
    <t>role</t>
  </si>
  <si>
    <t>Smeták bez hole dřevěný s otvorem pro hůl, bez závitu</t>
  </si>
  <si>
    <t>Rýžák bez hole dřevěný s otvorem pro hůl, bez závitu</t>
  </si>
  <si>
    <t>Ručník papírový zelený do zásobníku, 25x23 cm, 250 ks v bal.</t>
  </si>
  <si>
    <t>Utěrky papírové zelené, role, 25,5 x prům.20 cm</t>
  </si>
  <si>
    <t>Stěrka na podlahu 70 cm (+/-5cm)</t>
  </si>
  <si>
    <t>Kč/MJ bez DPH</t>
  </si>
  <si>
    <t>Medicarine - dezinfekční tablety (300 ks/bal.)</t>
  </si>
  <si>
    <t>Mýdlo tekuté (bal. 5 l)</t>
  </si>
  <si>
    <t>celkem Kč /rok včetně DPH</t>
  </si>
  <si>
    <t>obchodní název výrobku</t>
  </si>
  <si>
    <t>Celková cena za 12 měsíců</t>
  </si>
  <si>
    <t>včetně DPH</t>
  </si>
  <si>
    <t>bez DPH</t>
  </si>
  <si>
    <t>Příloha č. 3 - seznam požadovaných hygienických a čistících prostředků</t>
  </si>
  <si>
    <r>
      <t xml:space="preserve">celkem Kč/rok bez DPH                  </t>
    </r>
    <r>
      <rPr>
        <b/>
        <sz val="11"/>
        <color rgb="FFC00000"/>
        <rFont val="Times New Roman"/>
        <family val="1"/>
      </rPr>
      <t>(nastaven vzorec)</t>
    </r>
  </si>
  <si>
    <r>
      <t xml:space="preserve">bez DPH                     </t>
    </r>
    <r>
      <rPr>
        <b/>
        <sz val="12"/>
        <color rgb="FFC00000"/>
        <rFont val="Times New Roman"/>
        <family val="1"/>
      </rPr>
      <t>(nastaven vzorec)</t>
    </r>
  </si>
  <si>
    <t>Uchazeč vyplní barevně podbarvené buňky</t>
  </si>
  <si>
    <t>Antibakteriál dezinfekce 1l  (chlornan sodný,roztok, obsah aktivního chloru 95%, Savo)</t>
  </si>
  <si>
    <t>Celková cena za 24 měsíců</t>
  </si>
  <si>
    <t>Mýdlo tekuté s pumpičku 500ml</t>
  </si>
  <si>
    <t>Houbičky na mytí nádobí (bal. 10 ks)</t>
  </si>
  <si>
    <t>Dezinfekce na ruce 500 ml (Spitaderm)</t>
  </si>
  <si>
    <t>Uvedené ceny jsou včetně dopravy.</t>
  </si>
  <si>
    <t>Pozn.: V případě uváděných konkrétních názvů zboží, lze připustit rovněž kvalitativně obdobné řešení.</t>
  </si>
  <si>
    <r>
      <t>Prášek na praní, univerzální od 30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 do 95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C; v bal. 9 kg</t>
    </r>
  </si>
  <si>
    <t>Sapon na nádobí 750 ml (Jar)</t>
  </si>
  <si>
    <t>Dezinfekční prostředek 500 ml (Fixinela)</t>
  </si>
  <si>
    <t>WC gel desinfekce 750 ml (Savo WC)</t>
  </si>
  <si>
    <t>Čistič na okna samoleštící 750 ml (Krystal)</t>
  </si>
  <si>
    <t>Sapon na podlahy 750 ml</t>
  </si>
  <si>
    <t>Písek tekutý 600 g (Cif)</t>
  </si>
  <si>
    <t>Pytel igelitový velký 110x70cm 20 ks v roli</t>
  </si>
  <si>
    <t>Pytel igelitový do koše 50x60cm/50 ks v roli</t>
  </si>
  <si>
    <t>Přípravek k ošetření nábytku 350 ml (Pronto)</t>
  </si>
  <si>
    <t>Dezinfekční prostředek proti plísni 1 l (Savo)</t>
  </si>
  <si>
    <t>Přípravek ve spreji proti mravencům 300 ml (Biolit)</t>
  </si>
  <si>
    <t>Osvěžovač  vzduchu - sprej 330 ml</t>
  </si>
  <si>
    <t>WC závěs 40 g</t>
  </si>
  <si>
    <t>WC pisoár dezinfekční kostky (900 g/balení)</t>
  </si>
  <si>
    <t>Chloramin desinfenkce 1000 g</t>
  </si>
  <si>
    <t>Puron SW na podlahy - umývárny (kanystr bal. 10 l)</t>
  </si>
  <si>
    <t>Puron K na nerez (kanystr bal. 13 l)</t>
  </si>
  <si>
    <t>Hadr na podlahu 50x60-70 cm</t>
  </si>
  <si>
    <t>Písek sypký 550 g</t>
  </si>
  <si>
    <t>Incidur (bal. 6 l)</t>
  </si>
  <si>
    <t>WC čistič (bal. 10 l)</t>
  </si>
  <si>
    <t>Sapon na podlahu, bal. 5 l (Jel)</t>
  </si>
  <si>
    <t xml:space="preserve">Č.j.: VS-118951-4/ČJ-2017-802150-VERZAK </t>
  </si>
  <si>
    <t>Papír toaletní jednovrstvý, čistě bílý, balený  min. 380 útržků, délka min. 50 m</t>
  </si>
  <si>
    <t>Papír toaletní dvouvrstvý, čistě bílý, balený, nerecyklovaný, celulóza, min 380 útržků, délka min. 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</si>
</sst>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sz val="11"/>
      <color rgb="FFC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20" applyFont="1" applyBorder="1" applyAlignment="1">
      <alignment horizontal="center" vertical="top"/>
      <protection/>
    </xf>
    <xf numFmtId="4" fontId="2" fillId="0" borderId="2" xfId="20" applyNumberFormat="1" applyFont="1" applyBorder="1" applyAlignment="1">
      <alignment horizontal="center" vertical="top" wrapText="1"/>
      <protection/>
    </xf>
    <xf numFmtId="0" fontId="2" fillId="0" borderId="2" xfId="20" applyFont="1" applyBorder="1" applyAlignment="1">
      <alignment horizontal="center" vertical="top" wrapText="1"/>
      <protection/>
    </xf>
    <xf numFmtId="0" fontId="5" fillId="2" borderId="3" xfId="0" applyFont="1" applyFill="1" applyBorder="1" applyAlignment="1">
      <alignment horizontal="center"/>
    </xf>
    <xf numFmtId="4" fontId="2" fillId="0" borderId="4" xfId="20" applyNumberFormat="1" applyFont="1" applyBorder="1" applyAlignment="1">
      <alignment horizontal="center" vertical="top" wrapText="1"/>
      <protection/>
    </xf>
    <xf numFmtId="0" fontId="4" fillId="2" borderId="5" xfId="0" applyFont="1" applyFill="1" applyBorder="1" applyAlignment="1">
      <alignment horizontal="left" vertical="center"/>
    </xf>
    <xf numFmtId="0" fontId="3" fillId="0" borderId="6" xfId="20" applyFont="1" applyBorder="1" applyAlignment="1">
      <alignment vertical="top"/>
      <protection/>
    </xf>
    <xf numFmtId="0" fontId="4" fillId="2" borderId="7" xfId="0" applyFont="1" applyFill="1" applyBorder="1" applyAlignment="1">
      <alignment horizontal="left" vertical="center"/>
    </xf>
    <xf numFmtId="0" fontId="3" fillId="0" borderId="8" xfId="20" applyFont="1" applyBorder="1" applyAlignment="1">
      <alignment vertical="top" wrapText="1"/>
      <protection/>
    </xf>
    <xf numFmtId="4" fontId="3" fillId="0" borderId="8" xfId="20" applyNumberFormat="1" applyFont="1" applyBorder="1" applyAlignment="1">
      <alignment vertical="top" wrapText="1"/>
      <protection/>
    </xf>
    <xf numFmtId="0" fontId="3" fillId="0" borderId="9" xfId="20" applyFont="1" applyBorder="1" applyAlignment="1">
      <alignment vertical="top"/>
      <protection/>
    </xf>
    <xf numFmtId="0" fontId="3" fillId="0" borderId="7" xfId="20" applyFont="1" applyBorder="1" applyAlignment="1">
      <alignment vertical="top"/>
      <protection/>
    </xf>
    <xf numFmtId="0" fontId="3" fillId="0" borderId="10" xfId="20" applyFont="1" applyBorder="1" applyAlignment="1">
      <alignment vertical="top"/>
      <protection/>
    </xf>
    <xf numFmtId="0" fontId="3" fillId="0" borderId="11" xfId="20" applyFont="1" applyBorder="1" applyAlignment="1">
      <alignment vertical="top" wrapText="1"/>
      <protection/>
    </xf>
    <xf numFmtId="4" fontId="3" fillId="0" borderId="11" xfId="20" applyNumberFormat="1" applyFont="1" applyBorder="1" applyAlignment="1">
      <alignment vertical="top" wrapText="1"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2" xfId="0" applyFont="1" applyFill="1" applyBorder="1" applyAlignment="1">
      <alignment horizontal="left" vertical="center"/>
    </xf>
    <xf numFmtId="0" fontId="3" fillId="0" borderId="13" xfId="20" applyFont="1" applyBorder="1" applyAlignment="1">
      <alignment vertical="top" wrapText="1"/>
      <protection/>
    </xf>
    <xf numFmtId="4" fontId="3" fillId="0" borderId="13" xfId="20" applyNumberFormat="1" applyFont="1" applyBorder="1" applyAlignment="1">
      <alignment vertical="top" wrapText="1"/>
      <protection/>
    </xf>
    <xf numFmtId="0" fontId="9" fillId="0" borderId="14" xfId="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 wrapText="1"/>
      <protection/>
    </xf>
    <xf numFmtId="0" fontId="10" fillId="0" borderId="17" xfId="20" applyFont="1" applyBorder="1" applyAlignment="1">
      <alignment horizontal="center" vertical="center" wrapText="1"/>
      <protection/>
    </xf>
    <xf numFmtId="43" fontId="4" fillId="0" borderId="18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wrapText="1"/>
    </xf>
    <xf numFmtId="164" fontId="6" fillId="0" borderId="19" xfId="20" applyNumberFormat="1" applyFont="1" applyBorder="1" applyAlignment="1">
      <alignment vertical="center"/>
      <protection/>
    </xf>
    <xf numFmtId="164" fontId="6" fillId="0" borderId="4" xfId="20" applyNumberFormat="1" applyFont="1" applyBorder="1" applyAlignment="1">
      <alignment vertical="center"/>
      <protection/>
    </xf>
    <xf numFmtId="164" fontId="6" fillId="0" borderId="19" xfId="20" applyNumberFormat="1" applyFont="1" applyBorder="1" applyAlignment="1">
      <alignment vertical="center" wrapText="1"/>
      <protection/>
    </xf>
    <xf numFmtId="43" fontId="3" fillId="3" borderId="9" xfId="20" applyNumberFormat="1" applyFont="1" applyFill="1" applyBorder="1" applyAlignment="1">
      <alignment horizontal="right" vertical="center"/>
      <protection/>
    </xf>
    <xf numFmtId="43" fontId="3" fillId="3" borderId="7" xfId="20" applyNumberFormat="1" applyFont="1" applyFill="1" applyBorder="1" applyAlignment="1">
      <alignment horizontal="right" vertical="center"/>
      <protection/>
    </xf>
    <xf numFmtId="43" fontId="3" fillId="3" borderId="12" xfId="20" applyNumberFormat="1" applyFont="1" applyFill="1" applyBorder="1" applyAlignment="1">
      <alignment horizontal="right" vertical="center"/>
      <protection/>
    </xf>
    <xf numFmtId="0" fontId="4" fillId="3" borderId="18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3" fontId="3" fillId="3" borderId="10" xfId="20" applyNumberFormat="1" applyFont="1" applyFill="1" applyBorder="1" applyAlignment="1">
      <alignment horizontal="right" vertical="center"/>
      <protection/>
    </xf>
    <xf numFmtId="0" fontId="4" fillId="3" borderId="3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/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7" xfId="20" applyFont="1" applyFill="1" applyBorder="1" applyAlignment="1">
      <alignment horizontal="center" vertical="center" wrapText="1"/>
      <protection/>
    </xf>
    <xf numFmtId="4" fontId="2" fillId="0" borderId="2" xfId="20" applyNumberFormat="1" applyFont="1" applyFill="1" applyBorder="1" applyAlignment="1">
      <alignment horizontal="center" vertical="top" wrapText="1"/>
      <protection/>
    </xf>
    <xf numFmtId="4" fontId="2" fillId="0" borderId="3" xfId="20" applyNumberFormat="1" applyFont="1" applyFill="1" applyBorder="1" applyAlignment="1">
      <alignment horizontal="center" vertical="top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44" fontId="4" fillId="4" borderId="12" xfId="0" applyNumberFormat="1" applyFont="1" applyFill="1" applyBorder="1" applyAlignment="1">
      <alignment horizontal="center"/>
    </xf>
    <xf numFmtId="44" fontId="4" fillId="4" borderId="20" xfId="0" applyNumberFormat="1" applyFont="1" applyFill="1" applyBorder="1" applyAlignment="1">
      <alignment horizontal="center"/>
    </xf>
    <xf numFmtId="0" fontId="7" fillId="0" borderId="21" xfId="20" applyFont="1" applyBorder="1" applyAlignment="1">
      <alignment horizontal="center" vertical="center"/>
      <protection/>
    </xf>
    <xf numFmtId="0" fontId="7" fillId="0" borderId="22" xfId="20" applyFont="1" applyBorder="1" applyAlignment="1">
      <alignment horizontal="center" vertical="center"/>
      <protection/>
    </xf>
    <xf numFmtId="0" fontId="7" fillId="0" borderId="23" xfId="20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44" fontId="4" fillId="0" borderId="21" xfId="0" applyNumberFormat="1" applyFont="1" applyFill="1" applyBorder="1" applyAlignment="1">
      <alignment horizontal="center"/>
    </xf>
    <xf numFmtId="44" fontId="4" fillId="0" borderId="23" xfId="0" applyNumberFormat="1" applyFont="1" applyFill="1" applyBorder="1" applyAlignment="1">
      <alignment horizontal="center"/>
    </xf>
    <xf numFmtId="44" fontId="4" fillId="5" borderId="12" xfId="0" applyNumberFormat="1" applyFont="1" applyFill="1" applyBorder="1" applyAlignment="1">
      <alignment horizontal="center"/>
    </xf>
    <xf numFmtId="44" fontId="4" fillId="5" borderId="20" xfId="0" applyNumberFormat="1" applyFont="1" applyFill="1" applyBorder="1" applyAlignment="1">
      <alignment horizontal="center"/>
    </xf>
    <xf numFmtId="44" fontId="4" fillId="4" borderId="21" xfId="0" applyNumberFormat="1" applyFont="1" applyFill="1" applyBorder="1" applyAlignment="1">
      <alignment horizontal="center"/>
    </xf>
    <xf numFmtId="44" fontId="4" fillId="4" borderId="2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 topLeftCell="A1">
      <selection activeCell="A3" sqref="A3"/>
    </sheetView>
  </sheetViews>
  <sheetFormatPr defaultColWidth="9.140625" defaultRowHeight="15"/>
  <cols>
    <col min="1" max="2" width="13.7109375" style="0" customWidth="1"/>
    <col min="3" max="3" width="27.57421875" style="0" customWidth="1"/>
    <col min="4" max="4" width="7.28125" style="0" customWidth="1"/>
    <col min="5" max="5" width="8.7109375" style="0" customWidth="1"/>
    <col min="6" max="6" width="21.8515625" style="1" customWidth="1"/>
    <col min="7" max="7" width="25.8515625" style="2" customWidth="1"/>
    <col min="8" max="8" width="26.421875" style="0" customWidth="1"/>
    <col min="9" max="9" width="25.57421875" style="0" customWidth="1"/>
  </cols>
  <sheetData>
    <row r="1" spans="1:9" ht="15">
      <c r="A1" s="49" t="s">
        <v>33</v>
      </c>
      <c r="B1" s="45"/>
      <c r="C1" s="45"/>
      <c r="D1" s="45"/>
      <c r="E1" s="45"/>
      <c r="F1" s="46"/>
      <c r="G1" s="47"/>
      <c r="H1" s="45"/>
      <c r="I1" s="45"/>
    </row>
    <row r="2" spans="1:5" ht="15">
      <c r="A2" s="45" t="s">
        <v>67</v>
      </c>
      <c r="B2" s="45"/>
      <c r="C2" s="45"/>
      <c r="D2" s="45"/>
      <c r="E2" s="45"/>
    </row>
    <row r="3" spans="1:9" ht="15">
      <c r="A3" s="45"/>
      <c r="B3" s="45"/>
      <c r="C3" s="45"/>
      <c r="D3" s="45"/>
      <c r="E3" s="45"/>
      <c r="F3" s="48"/>
      <c r="G3" s="48"/>
      <c r="H3" s="48"/>
      <c r="I3" s="48"/>
    </row>
    <row r="4" spans="1:9" ht="15.75" thickBot="1">
      <c r="A4" s="45"/>
      <c r="B4" s="45"/>
      <c r="C4" s="45"/>
      <c r="D4" s="45"/>
      <c r="E4" s="45"/>
      <c r="F4" s="65" t="s">
        <v>36</v>
      </c>
      <c r="G4" s="65"/>
      <c r="H4" s="65"/>
      <c r="I4" s="65"/>
    </row>
    <row r="5" spans="1:9" ht="43.5" customHeight="1" thickBot="1">
      <c r="A5" s="66" t="s">
        <v>0</v>
      </c>
      <c r="B5" s="67"/>
      <c r="C5" s="67"/>
      <c r="D5" s="23" t="s">
        <v>15</v>
      </c>
      <c r="E5" s="24" t="s">
        <v>16</v>
      </c>
      <c r="F5" s="28" t="s">
        <v>25</v>
      </c>
      <c r="G5" s="29" t="s">
        <v>34</v>
      </c>
      <c r="H5" s="31" t="s">
        <v>28</v>
      </c>
      <c r="I5" s="31" t="s">
        <v>29</v>
      </c>
    </row>
    <row r="6" spans="1:9" ht="20.1" customHeight="1">
      <c r="A6" s="8" t="s">
        <v>44</v>
      </c>
      <c r="B6" s="9"/>
      <c r="C6" s="9"/>
      <c r="D6" s="3" t="s">
        <v>18</v>
      </c>
      <c r="E6" s="25">
        <v>80</v>
      </c>
      <c r="F6" s="35"/>
      <c r="G6" s="30">
        <f>E6*F6</f>
        <v>0</v>
      </c>
      <c r="H6" s="38"/>
      <c r="I6" s="38"/>
    </row>
    <row r="7" spans="1:9" ht="20.1" customHeight="1">
      <c r="A7" s="10" t="s">
        <v>45</v>
      </c>
      <c r="B7" s="11"/>
      <c r="C7" s="12"/>
      <c r="D7" s="4" t="s">
        <v>18</v>
      </c>
      <c r="E7" s="26">
        <v>300</v>
      </c>
      <c r="F7" s="35"/>
      <c r="G7" s="30">
        <f aca="true" t="shared" si="0" ref="G7:G55">E7*F7</f>
        <v>0</v>
      </c>
      <c r="H7" s="39"/>
      <c r="I7" s="39"/>
    </row>
    <row r="8" spans="1:9" ht="20.1" customHeight="1">
      <c r="A8" s="10" t="s">
        <v>46</v>
      </c>
      <c r="B8" s="11"/>
      <c r="C8" s="12"/>
      <c r="D8" s="4" t="s">
        <v>18</v>
      </c>
      <c r="E8" s="26">
        <v>200</v>
      </c>
      <c r="F8" s="35"/>
      <c r="G8" s="30">
        <f t="shared" si="0"/>
        <v>0</v>
      </c>
      <c r="H8" s="39"/>
      <c r="I8" s="39"/>
    </row>
    <row r="9" spans="1:9" ht="20.1" customHeight="1">
      <c r="A9" s="10" t="s">
        <v>47</v>
      </c>
      <c r="B9" s="11"/>
      <c r="C9" s="11"/>
      <c r="D9" s="5" t="s">
        <v>18</v>
      </c>
      <c r="E9" s="26">
        <v>300</v>
      </c>
      <c r="F9" s="35"/>
      <c r="G9" s="30">
        <f t="shared" si="0"/>
        <v>0</v>
      </c>
      <c r="H9" s="39"/>
      <c r="I9" s="39"/>
    </row>
    <row r="10" spans="1:9" ht="20.1" customHeight="1">
      <c r="A10" s="10" t="s">
        <v>48</v>
      </c>
      <c r="B10" s="11"/>
      <c r="C10" s="11"/>
      <c r="D10" s="5" t="s">
        <v>18</v>
      </c>
      <c r="E10" s="26">
        <v>200</v>
      </c>
      <c r="F10" s="35"/>
      <c r="G10" s="30">
        <f t="shared" si="0"/>
        <v>0</v>
      </c>
      <c r="H10" s="39"/>
      <c r="I10" s="39"/>
    </row>
    <row r="11" spans="1:9" ht="20.1" customHeight="1">
      <c r="A11" s="10" t="s">
        <v>49</v>
      </c>
      <c r="B11" s="11"/>
      <c r="C11" s="12"/>
      <c r="D11" s="4" t="s">
        <v>18</v>
      </c>
      <c r="E11" s="26">
        <v>300</v>
      </c>
      <c r="F11" s="35"/>
      <c r="G11" s="30">
        <f t="shared" si="0"/>
        <v>0</v>
      </c>
      <c r="H11" s="39"/>
      <c r="I11" s="39"/>
    </row>
    <row r="12" spans="1:9" ht="20.1" customHeight="1">
      <c r="A12" s="10" t="s">
        <v>50</v>
      </c>
      <c r="B12" s="11"/>
      <c r="C12" s="12"/>
      <c r="D12" s="4" t="s">
        <v>18</v>
      </c>
      <c r="E12" s="26">
        <v>200</v>
      </c>
      <c r="F12" s="35"/>
      <c r="G12" s="30">
        <f t="shared" si="0"/>
        <v>0</v>
      </c>
      <c r="H12" s="39"/>
      <c r="I12" s="39"/>
    </row>
    <row r="13" spans="1:9" ht="20.1" customHeight="1">
      <c r="A13" s="10" t="s">
        <v>51</v>
      </c>
      <c r="B13" s="11"/>
      <c r="C13" s="12"/>
      <c r="D13" s="4" t="s">
        <v>19</v>
      </c>
      <c r="E13" s="53">
        <v>350</v>
      </c>
      <c r="F13" s="35"/>
      <c r="G13" s="30">
        <f t="shared" si="0"/>
        <v>0</v>
      </c>
      <c r="H13" s="39"/>
      <c r="I13" s="39"/>
    </row>
    <row r="14" spans="1:9" ht="20.1" customHeight="1">
      <c r="A14" s="10" t="s">
        <v>52</v>
      </c>
      <c r="B14" s="11"/>
      <c r="C14" s="12"/>
      <c r="D14" s="4" t="s">
        <v>19</v>
      </c>
      <c r="E14" s="53">
        <v>2500</v>
      </c>
      <c r="F14" s="35"/>
      <c r="G14" s="30">
        <f t="shared" si="0"/>
        <v>0</v>
      </c>
      <c r="H14" s="39"/>
      <c r="I14" s="39"/>
    </row>
    <row r="15" spans="1:9" ht="20.1" customHeight="1">
      <c r="A15" s="10" t="s">
        <v>20</v>
      </c>
      <c r="B15" s="11"/>
      <c r="C15" s="12"/>
      <c r="D15" s="4" t="s">
        <v>18</v>
      </c>
      <c r="E15" s="53">
        <v>200</v>
      </c>
      <c r="F15" s="35"/>
      <c r="G15" s="30">
        <f t="shared" si="0"/>
        <v>0</v>
      </c>
      <c r="H15" s="39"/>
      <c r="I15" s="39"/>
    </row>
    <row r="16" spans="1:9" ht="20.1" customHeight="1">
      <c r="A16" s="10" t="s">
        <v>9</v>
      </c>
      <c r="B16" s="11"/>
      <c r="C16" s="12"/>
      <c r="D16" s="4" t="s">
        <v>18</v>
      </c>
      <c r="E16" s="26">
        <v>20</v>
      </c>
      <c r="F16" s="35"/>
      <c r="G16" s="30">
        <f t="shared" si="0"/>
        <v>0</v>
      </c>
      <c r="H16" s="39"/>
      <c r="I16" s="39"/>
    </row>
    <row r="17" spans="1:9" ht="20.1" customHeight="1">
      <c r="A17" s="10" t="s">
        <v>8</v>
      </c>
      <c r="B17" s="11"/>
      <c r="C17" s="12"/>
      <c r="D17" s="4" t="s">
        <v>18</v>
      </c>
      <c r="E17" s="53">
        <v>200</v>
      </c>
      <c r="F17" s="35"/>
      <c r="G17" s="30">
        <f t="shared" si="0"/>
        <v>0</v>
      </c>
      <c r="H17" s="39"/>
      <c r="I17" s="39"/>
    </row>
    <row r="18" spans="1:9" ht="20.1" customHeight="1">
      <c r="A18" s="10" t="s">
        <v>2</v>
      </c>
      <c r="B18" s="11"/>
      <c r="C18" s="12"/>
      <c r="D18" s="4" t="s">
        <v>18</v>
      </c>
      <c r="E18" s="26">
        <v>20</v>
      </c>
      <c r="F18" s="35"/>
      <c r="G18" s="30">
        <f t="shared" si="0"/>
        <v>0</v>
      </c>
      <c r="H18" s="39"/>
      <c r="I18" s="39"/>
    </row>
    <row r="19" spans="1:9" ht="20.1" customHeight="1">
      <c r="A19" s="10" t="s">
        <v>21</v>
      </c>
      <c r="B19" s="11"/>
      <c r="C19" s="12"/>
      <c r="D19" s="4" t="s">
        <v>18</v>
      </c>
      <c r="E19" s="26">
        <v>200</v>
      </c>
      <c r="F19" s="35"/>
      <c r="G19" s="30">
        <f t="shared" si="0"/>
        <v>0</v>
      </c>
      <c r="H19" s="39"/>
      <c r="I19" s="39"/>
    </row>
    <row r="20" spans="1:9" ht="20.1" customHeight="1">
      <c r="A20" s="10" t="s">
        <v>7</v>
      </c>
      <c r="B20" s="11"/>
      <c r="C20" s="12"/>
      <c r="D20" s="4" t="s">
        <v>18</v>
      </c>
      <c r="E20" s="53">
        <v>100</v>
      </c>
      <c r="F20" s="35"/>
      <c r="G20" s="30">
        <f t="shared" si="0"/>
        <v>0</v>
      </c>
      <c r="H20" s="39"/>
      <c r="I20" s="39"/>
    </row>
    <row r="21" spans="1:9" ht="20.1" customHeight="1">
      <c r="A21" s="10" t="s">
        <v>6</v>
      </c>
      <c r="B21" s="11"/>
      <c r="C21" s="12"/>
      <c r="D21" s="4" t="s">
        <v>18</v>
      </c>
      <c r="E21" s="53">
        <v>200</v>
      </c>
      <c r="F21" s="35"/>
      <c r="G21" s="30">
        <f t="shared" si="0"/>
        <v>0</v>
      </c>
      <c r="H21" s="39"/>
      <c r="I21" s="39"/>
    </row>
    <row r="22" spans="1:9" ht="20.1" customHeight="1">
      <c r="A22" s="10" t="s">
        <v>22</v>
      </c>
      <c r="B22" s="11"/>
      <c r="C22" s="12"/>
      <c r="D22" s="4" t="s">
        <v>17</v>
      </c>
      <c r="E22" s="53">
        <v>300</v>
      </c>
      <c r="F22" s="35"/>
      <c r="G22" s="30">
        <f t="shared" si="0"/>
        <v>0</v>
      </c>
      <c r="H22" s="39"/>
      <c r="I22" s="39"/>
    </row>
    <row r="23" spans="1:9" ht="20.1" customHeight="1">
      <c r="A23" s="10" t="s">
        <v>23</v>
      </c>
      <c r="B23" s="11"/>
      <c r="C23" s="12"/>
      <c r="D23" s="4" t="s">
        <v>19</v>
      </c>
      <c r="E23" s="53">
        <v>400</v>
      </c>
      <c r="F23" s="35"/>
      <c r="G23" s="30">
        <f t="shared" si="0"/>
        <v>0</v>
      </c>
      <c r="H23" s="39"/>
      <c r="I23" s="39"/>
    </row>
    <row r="24" spans="1:9" ht="20.1" customHeight="1">
      <c r="A24" s="10" t="s">
        <v>53</v>
      </c>
      <c r="B24" s="11"/>
      <c r="C24" s="12"/>
      <c r="D24" s="4" t="s">
        <v>18</v>
      </c>
      <c r="E24" s="53">
        <v>150</v>
      </c>
      <c r="F24" s="35"/>
      <c r="G24" s="30">
        <f t="shared" si="0"/>
        <v>0</v>
      </c>
      <c r="H24" s="39"/>
      <c r="I24" s="39"/>
    </row>
    <row r="25" spans="1:9" ht="32.25" customHeight="1">
      <c r="A25" s="74" t="s">
        <v>37</v>
      </c>
      <c r="B25" s="75"/>
      <c r="C25" s="76"/>
      <c r="D25" s="4" t="s">
        <v>18</v>
      </c>
      <c r="E25" s="53">
        <v>300</v>
      </c>
      <c r="F25" s="35"/>
      <c r="G25" s="30">
        <f t="shared" si="0"/>
        <v>0</v>
      </c>
      <c r="H25" s="39"/>
      <c r="I25" s="39"/>
    </row>
    <row r="26" spans="1:9" ht="20.1" customHeight="1">
      <c r="A26" s="10" t="s">
        <v>54</v>
      </c>
      <c r="B26" s="11"/>
      <c r="C26" s="12"/>
      <c r="D26" s="4" t="s">
        <v>18</v>
      </c>
      <c r="E26" s="53">
        <v>100</v>
      </c>
      <c r="F26" s="35"/>
      <c r="G26" s="30">
        <f t="shared" si="0"/>
        <v>0</v>
      </c>
      <c r="H26" s="39"/>
      <c r="I26" s="39"/>
    </row>
    <row r="27" spans="1:9" ht="20.1" customHeight="1">
      <c r="A27" s="10" t="s">
        <v>10</v>
      </c>
      <c r="B27" s="11"/>
      <c r="C27" s="12"/>
      <c r="D27" s="4" t="s">
        <v>18</v>
      </c>
      <c r="E27" s="26">
        <v>20</v>
      </c>
      <c r="F27" s="35"/>
      <c r="G27" s="30">
        <f t="shared" si="0"/>
        <v>0</v>
      </c>
      <c r="H27" s="39"/>
      <c r="I27" s="39"/>
    </row>
    <row r="28" spans="1:9" ht="20.1" customHeight="1">
      <c r="A28" s="10" t="s">
        <v>55</v>
      </c>
      <c r="B28" s="11"/>
      <c r="C28" s="12"/>
      <c r="D28" s="4" t="s">
        <v>18</v>
      </c>
      <c r="E28" s="26">
        <v>100</v>
      </c>
      <c r="F28" s="35"/>
      <c r="G28" s="30">
        <f t="shared" si="0"/>
        <v>0</v>
      </c>
      <c r="H28" s="39"/>
      <c r="I28" s="39"/>
    </row>
    <row r="29" spans="1:9" ht="20.1" customHeight="1">
      <c r="A29" s="10" t="s">
        <v>56</v>
      </c>
      <c r="B29" s="11"/>
      <c r="C29" s="12"/>
      <c r="D29" s="4" t="s">
        <v>18</v>
      </c>
      <c r="E29" s="53">
        <v>150</v>
      </c>
      <c r="F29" s="35"/>
      <c r="G29" s="30">
        <f t="shared" si="0"/>
        <v>0</v>
      </c>
      <c r="H29" s="39"/>
      <c r="I29" s="39"/>
    </row>
    <row r="30" spans="1:9" ht="20.1" customHeight="1">
      <c r="A30" s="10" t="s">
        <v>57</v>
      </c>
      <c r="B30" s="11"/>
      <c r="C30" s="12"/>
      <c r="D30" s="4" t="s">
        <v>18</v>
      </c>
      <c r="E30" s="53">
        <v>200</v>
      </c>
      <c r="F30" s="35"/>
      <c r="G30" s="30">
        <f t="shared" si="0"/>
        <v>0</v>
      </c>
      <c r="H30" s="39"/>
      <c r="I30" s="39"/>
    </row>
    <row r="31" spans="1:9" ht="20.1" customHeight="1">
      <c r="A31" s="10" t="s">
        <v>58</v>
      </c>
      <c r="B31" s="11"/>
      <c r="C31" s="12"/>
      <c r="D31" s="4" t="s">
        <v>18</v>
      </c>
      <c r="E31" s="26">
        <v>50</v>
      </c>
      <c r="F31" s="35"/>
      <c r="G31" s="30">
        <f t="shared" si="0"/>
        <v>0</v>
      </c>
      <c r="H31" s="39"/>
      <c r="I31" s="39"/>
    </row>
    <row r="32" spans="1:9" ht="20.1" customHeight="1">
      <c r="A32" s="10" t="s">
        <v>59</v>
      </c>
      <c r="B32" s="11"/>
      <c r="C32" s="12"/>
      <c r="D32" s="4" t="s">
        <v>18</v>
      </c>
      <c r="E32" s="53">
        <v>400</v>
      </c>
      <c r="F32" s="35"/>
      <c r="G32" s="30">
        <f t="shared" si="0"/>
        <v>0</v>
      </c>
      <c r="H32" s="39"/>
      <c r="I32" s="39"/>
    </row>
    <row r="33" spans="1:9" ht="20.1" customHeight="1">
      <c r="A33" s="10" t="s">
        <v>60</v>
      </c>
      <c r="B33" s="11"/>
      <c r="C33" s="12"/>
      <c r="D33" s="54" t="s">
        <v>18</v>
      </c>
      <c r="E33" s="26">
        <v>3</v>
      </c>
      <c r="F33" s="35"/>
      <c r="G33" s="30">
        <f t="shared" si="0"/>
        <v>0</v>
      </c>
      <c r="H33" s="39"/>
      <c r="I33" s="39"/>
    </row>
    <row r="34" spans="1:9" ht="20.1" customHeight="1">
      <c r="A34" s="10" t="s">
        <v>61</v>
      </c>
      <c r="B34" s="11"/>
      <c r="C34" s="12"/>
      <c r="D34" s="54" t="s">
        <v>18</v>
      </c>
      <c r="E34" s="26">
        <v>3</v>
      </c>
      <c r="F34" s="35"/>
      <c r="G34" s="30">
        <f t="shared" si="0"/>
        <v>0</v>
      </c>
      <c r="H34" s="39"/>
      <c r="I34" s="39"/>
    </row>
    <row r="35" spans="1:9" ht="20.1" customHeight="1">
      <c r="A35" s="10" t="s">
        <v>11</v>
      </c>
      <c r="B35" s="11"/>
      <c r="C35" s="12"/>
      <c r="D35" s="4" t="s">
        <v>18</v>
      </c>
      <c r="E35" s="53">
        <v>300</v>
      </c>
      <c r="F35" s="35"/>
      <c r="G35" s="30">
        <f t="shared" si="0"/>
        <v>0</v>
      </c>
      <c r="H35" s="39"/>
      <c r="I35" s="39"/>
    </row>
    <row r="36" spans="1:9" ht="20.1" customHeight="1">
      <c r="A36" s="10" t="s">
        <v>62</v>
      </c>
      <c r="B36" s="11"/>
      <c r="C36" s="12"/>
      <c r="D36" s="4" t="s">
        <v>18</v>
      </c>
      <c r="E36" s="26">
        <v>1000</v>
      </c>
      <c r="F36" s="35"/>
      <c r="G36" s="30">
        <f t="shared" si="0"/>
        <v>0</v>
      </c>
      <c r="H36" s="39"/>
      <c r="I36" s="39"/>
    </row>
    <row r="37" spans="1:9" ht="20.1" customHeight="1">
      <c r="A37" s="10" t="s">
        <v>63</v>
      </c>
      <c r="B37" s="11"/>
      <c r="C37" s="12"/>
      <c r="D37" s="4" t="s">
        <v>18</v>
      </c>
      <c r="E37" s="26">
        <v>500</v>
      </c>
      <c r="F37" s="35"/>
      <c r="G37" s="30">
        <f t="shared" si="0"/>
        <v>0</v>
      </c>
      <c r="H37" s="39"/>
      <c r="I37" s="39"/>
    </row>
    <row r="38" spans="1:9" ht="20.1" customHeight="1">
      <c r="A38" s="13" t="s">
        <v>26</v>
      </c>
      <c r="B38" s="11"/>
      <c r="C38" s="12"/>
      <c r="D38" s="4" t="s">
        <v>18</v>
      </c>
      <c r="E38" s="26">
        <v>12</v>
      </c>
      <c r="F38" s="35"/>
      <c r="G38" s="30">
        <f t="shared" si="0"/>
        <v>0</v>
      </c>
      <c r="H38" s="39"/>
      <c r="I38" s="39"/>
    </row>
    <row r="39" spans="1:9" ht="20.1" customHeight="1">
      <c r="A39" s="13" t="s">
        <v>64</v>
      </c>
      <c r="B39" s="11"/>
      <c r="C39" s="12"/>
      <c r="D39" s="54" t="s">
        <v>18</v>
      </c>
      <c r="E39" s="53">
        <v>30</v>
      </c>
      <c r="F39" s="35"/>
      <c r="G39" s="30">
        <f t="shared" si="0"/>
        <v>0</v>
      </c>
      <c r="H39" s="39"/>
      <c r="I39" s="39"/>
    </row>
    <row r="40" spans="1:9" ht="20.1" customHeight="1">
      <c r="A40" s="14" t="s">
        <v>65</v>
      </c>
      <c r="B40" s="11"/>
      <c r="C40" s="12"/>
      <c r="D40" s="4" t="s">
        <v>18</v>
      </c>
      <c r="E40" s="53">
        <v>80</v>
      </c>
      <c r="F40" s="35"/>
      <c r="G40" s="30">
        <f t="shared" si="0"/>
        <v>0</v>
      </c>
      <c r="H40" s="39"/>
      <c r="I40" s="39"/>
    </row>
    <row r="41" spans="1:9" ht="20.1" customHeight="1">
      <c r="A41" s="15" t="s">
        <v>66</v>
      </c>
      <c r="B41" s="16"/>
      <c r="C41" s="17"/>
      <c r="D41" s="55" t="s">
        <v>18</v>
      </c>
      <c r="E41" s="56">
        <v>300</v>
      </c>
      <c r="F41" s="36"/>
      <c r="G41" s="30">
        <f t="shared" si="0"/>
        <v>0</v>
      </c>
      <c r="H41" s="39"/>
      <c r="I41" s="39"/>
    </row>
    <row r="42" spans="1:9" ht="20.1" customHeight="1">
      <c r="A42" s="18" t="s">
        <v>3</v>
      </c>
      <c r="B42" s="19"/>
      <c r="C42" s="19"/>
      <c r="D42" s="6" t="s">
        <v>18</v>
      </c>
      <c r="E42" s="27">
        <v>150</v>
      </c>
      <c r="F42" s="36"/>
      <c r="G42" s="30">
        <f t="shared" si="0"/>
        <v>0</v>
      </c>
      <c r="H42" s="39"/>
      <c r="I42" s="39"/>
    </row>
    <row r="43" spans="1:9" ht="20.1" customHeight="1">
      <c r="A43" s="18" t="s">
        <v>4</v>
      </c>
      <c r="B43" s="19"/>
      <c r="C43" s="19"/>
      <c r="D43" s="6" t="s">
        <v>18</v>
      </c>
      <c r="E43" s="56">
        <v>900</v>
      </c>
      <c r="F43" s="36"/>
      <c r="G43" s="30">
        <f t="shared" si="0"/>
        <v>0</v>
      </c>
      <c r="H43" s="39"/>
      <c r="I43" s="39"/>
    </row>
    <row r="44" spans="1:9" ht="29.25" customHeight="1">
      <c r="A44" s="77" t="s">
        <v>68</v>
      </c>
      <c r="B44" s="78"/>
      <c r="C44" s="79"/>
      <c r="D44" s="6" t="s">
        <v>18</v>
      </c>
      <c r="E44" s="27">
        <v>2000</v>
      </c>
      <c r="F44" s="36"/>
      <c r="G44" s="30">
        <f t="shared" si="0"/>
        <v>0</v>
      </c>
      <c r="H44" s="39"/>
      <c r="I44" s="39"/>
    </row>
    <row r="45" spans="1:9" ht="31.5" customHeight="1">
      <c r="A45" s="77" t="s">
        <v>69</v>
      </c>
      <c r="B45" s="78"/>
      <c r="C45" s="79"/>
      <c r="D45" s="50" t="s">
        <v>18</v>
      </c>
      <c r="E45" s="80">
        <v>18000</v>
      </c>
      <c r="F45" s="36"/>
      <c r="G45" s="30">
        <f aca="true" t="shared" si="1" ref="G45:G53">E46*F45</f>
        <v>0</v>
      </c>
      <c r="H45" s="39"/>
      <c r="I45" s="39"/>
    </row>
    <row r="46" spans="1:9" ht="20.1" customHeight="1">
      <c r="A46" s="18" t="s">
        <v>12</v>
      </c>
      <c r="B46" s="19"/>
      <c r="C46" s="19"/>
      <c r="D46" s="6" t="s">
        <v>18</v>
      </c>
      <c r="E46" s="27">
        <v>20</v>
      </c>
      <c r="F46" s="36"/>
      <c r="G46" s="30">
        <f t="shared" si="1"/>
        <v>0</v>
      </c>
      <c r="H46" s="39"/>
      <c r="I46" s="39"/>
    </row>
    <row r="47" spans="1:9" ht="20.1" customHeight="1">
      <c r="A47" s="18" t="s">
        <v>13</v>
      </c>
      <c r="B47" s="19"/>
      <c r="C47" s="19"/>
      <c r="D47" s="6" t="s">
        <v>18</v>
      </c>
      <c r="E47" s="27">
        <v>1000</v>
      </c>
      <c r="F47" s="36"/>
      <c r="G47" s="30">
        <f t="shared" si="1"/>
        <v>0</v>
      </c>
      <c r="H47" s="39"/>
      <c r="I47" s="39"/>
    </row>
    <row r="48" spans="1:9" ht="20.1" customHeight="1">
      <c r="A48" s="18" t="s">
        <v>1</v>
      </c>
      <c r="B48" s="19"/>
      <c r="C48" s="19"/>
      <c r="D48" s="6" t="s">
        <v>18</v>
      </c>
      <c r="E48" s="27">
        <v>20</v>
      </c>
      <c r="F48" s="36"/>
      <c r="G48" s="30">
        <f t="shared" si="1"/>
        <v>0</v>
      </c>
      <c r="H48" s="39"/>
      <c r="I48" s="39"/>
    </row>
    <row r="49" spans="1:9" ht="20.1" customHeight="1">
      <c r="A49" s="18" t="s">
        <v>5</v>
      </c>
      <c r="B49" s="19"/>
      <c r="C49" s="19"/>
      <c r="D49" s="6" t="s">
        <v>18</v>
      </c>
      <c r="E49" s="27">
        <v>50</v>
      </c>
      <c r="F49" s="36"/>
      <c r="G49" s="30">
        <f t="shared" si="1"/>
        <v>0</v>
      </c>
      <c r="H49" s="39"/>
      <c r="I49" s="39"/>
    </row>
    <row r="50" spans="1:9" ht="20.1" customHeight="1">
      <c r="A50" s="18" t="s">
        <v>14</v>
      </c>
      <c r="B50" s="19"/>
      <c r="C50" s="19"/>
      <c r="D50" s="6" t="s">
        <v>18</v>
      </c>
      <c r="E50" s="27">
        <v>6500</v>
      </c>
      <c r="F50" s="36"/>
      <c r="G50" s="30">
        <f t="shared" si="1"/>
        <v>0</v>
      </c>
      <c r="H50" s="39"/>
      <c r="I50" s="39"/>
    </row>
    <row r="51" spans="1:9" ht="20.1" customHeight="1">
      <c r="A51" s="18" t="s">
        <v>39</v>
      </c>
      <c r="B51" s="19"/>
      <c r="C51" s="19"/>
      <c r="D51" s="6" t="s">
        <v>18</v>
      </c>
      <c r="E51" s="27">
        <v>40</v>
      </c>
      <c r="F51" s="36"/>
      <c r="G51" s="30">
        <f t="shared" si="1"/>
        <v>0</v>
      </c>
      <c r="H51" s="39"/>
      <c r="I51" s="39"/>
    </row>
    <row r="52" spans="1:9" ht="20.1" customHeight="1">
      <c r="A52" s="18" t="s">
        <v>27</v>
      </c>
      <c r="B52" s="19"/>
      <c r="C52" s="19"/>
      <c r="D52" s="6" t="s">
        <v>18</v>
      </c>
      <c r="E52" s="56">
        <v>80</v>
      </c>
      <c r="F52" s="43"/>
      <c r="G52" s="30">
        <f t="shared" si="1"/>
        <v>0</v>
      </c>
      <c r="H52" s="44"/>
      <c r="I52" s="44"/>
    </row>
    <row r="53" spans="1:9" ht="20.1" customHeight="1">
      <c r="A53" s="41" t="s">
        <v>40</v>
      </c>
      <c r="B53" s="42"/>
      <c r="C53" s="42"/>
      <c r="D53" s="6" t="s">
        <v>17</v>
      </c>
      <c r="E53" s="27">
        <v>100</v>
      </c>
      <c r="F53" s="43"/>
      <c r="G53" s="30">
        <f t="shared" si="1"/>
        <v>0</v>
      </c>
      <c r="H53" s="44"/>
      <c r="I53" s="44"/>
    </row>
    <row r="54" spans="1:9" ht="20.1" customHeight="1">
      <c r="A54" s="41" t="s">
        <v>41</v>
      </c>
      <c r="B54" s="42"/>
      <c r="C54" s="42"/>
      <c r="D54" s="6" t="s">
        <v>18</v>
      </c>
      <c r="E54" s="27">
        <v>150</v>
      </c>
      <c r="F54" s="43"/>
      <c r="G54" s="30">
        <f t="shared" si="0"/>
        <v>0</v>
      </c>
      <c r="H54" s="44"/>
      <c r="I54" s="44"/>
    </row>
    <row r="55" spans="1:9" ht="20.1" customHeight="1" thickBot="1">
      <c r="A55" s="20" t="s">
        <v>24</v>
      </c>
      <c r="B55" s="21"/>
      <c r="C55" s="22"/>
      <c r="D55" s="7" t="s">
        <v>18</v>
      </c>
      <c r="E55" s="27">
        <v>20</v>
      </c>
      <c r="F55" s="37"/>
      <c r="G55" s="30">
        <f t="shared" si="0"/>
        <v>0</v>
      </c>
      <c r="H55" s="40"/>
      <c r="I55" s="40"/>
    </row>
    <row r="56" spans="1:9" ht="30" customHeight="1">
      <c r="A56" s="59" t="s">
        <v>30</v>
      </c>
      <c r="B56" s="60"/>
      <c r="C56" s="60"/>
      <c r="D56" s="60"/>
      <c r="E56" s="60"/>
      <c r="F56" s="61"/>
      <c r="G56" s="34" t="s">
        <v>35</v>
      </c>
      <c r="H56" s="68">
        <f>SUM(G6:G55)</f>
        <v>0</v>
      </c>
      <c r="I56" s="69"/>
    </row>
    <row r="57" spans="1:9" ht="30" customHeight="1" thickBot="1">
      <c r="A57" s="62"/>
      <c r="B57" s="63"/>
      <c r="C57" s="63"/>
      <c r="D57" s="63"/>
      <c r="E57" s="63"/>
      <c r="F57" s="64"/>
      <c r="G57" s="33" t="s">
        <v>31</v>
      </c>
      <c r="H57" s="70"/>
      <c r="I57" s="71"/>
    </row>
    <row r="58" spans="1:9" ht="30" customHeight="1">
      <c r="A58" s="59" t="s">
        <v>38</v>
      </c>
      <c r="B58" s="60"/>
      <c r="C58" s="60"/>
      <c r="D58" s="60"/>
      <c r="E58" s="60"/>
      <c r="F58" s="61"/>
      <c r="G58" s="32" t="s">
        <v>32</v>
      </c>
      <c r="H58" s="72"/>
      <c r="I58" s="73"/>
    </row>
    <row r="59" spans="1:9" ht="30.75" customHeight="1" thickBot="1">
      <c r="A59" s="62"/>
      <c r="B59" s="63"/>
      <c r="C59" s="63"/>
      <c r="D59" s="63"/>
      <c r="E59" s="63"/>
      <c r="F59" s="64"/>
      <c r="G59" s="33" t="s">
        <v>31</v>
      </c>
      <c r="H59" s="57"/>
      <c r="I59" s="58"/>
    </row>
    <row r="61" ht="15.75">
      <c r="A61" s="51" t="s">
        <v>42</v>
      </c>
    </row>
    <row r="62" ht="15.75">
      <c r="A62" s="52" t="s">
        <v>43</v>
      </c>
    </row>
  </sheetData>
  <mergeCells count="11">
    <mergeCell ref="H59:I59"/>
    <mergeCell ref="A56:F57"/>
    <mergeCell ref="A58:F59"/>
    <mergeCell ref="F4:I4"/>
    <mergeCell ref="A5:C5"/>
    <mergeCell ref="H56:I56"/>
    <mergeCell ref="H57:I57"/>
    <mergeCell ref="H58:I58"/>
    <mergeCell ref="A25:C25"/>
    <mergeCell ref="A44:C44"/>
    <mergeCell ref="A45:C45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Vltavský Tomáš</dc:creator>
  <cp:keywords/>
  <dc:description/>
  <cp:lastModifiedBy>Klečková-Košťálová Alena Ing.</cp:lastModifiedBy>
  <cp:lastPrinted>2017-11-30T10:03:44Z</cp:lastPrinted>
  <dcterms:created xsi:type="dcterms:W3CDTF">2012-10-21T07:08:51Z</dcterms:created>
  <dcterms:modified xsi:type="dcterms:W3CDTF">2017-11-30T10:04:58Z</dcterms:modified>
  <cp:category/>
  <cp:version/>
  <cp:contentType/>
  <cp:contentStatus/>
</cp:coreProperties>
</file>