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4" yWindow="301" windowWidth="23255" windowHeight="12401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<sst xmlns="http://schemas.openxmlformats.org/spreadsheetml/2006/main" count="95" uniqueCount="62">
  <si>
    <t>cena bez DPH
(Kč)</t>
  </si>
  <si>
    <t>DPH 21%
(Kč)</t>
  </si>
  <si>
    <t>cena s DPH
(Kč)</t>
  </si>
  <si>
    <t xml:space="preserve">                                                                                  popis položek</t>
  </si>
  <si>
    <t>číslo řádku</t>
  </si>
  <si>
    <t>Kč/MJ</t>
  </si>
  <si>
    <t>Záruční doba v měsících:</t>
  </si>
  <si>
    <t>Dne:</t>
  </si>
  <si>
    <t>počet MJ</t>
  </si>
  <si>
    <t xml:space="preserve"> MJ</t>
  </si>
  <si>
    <r>
      <t xml:space="preserve">Odvoz a likvidace </t>
    </r>
    <r>
      <rPr>
        <sz val="11"/>
        <color theme="1"/>
        <rFont val="Calibri"/>
        <family val="2"/>
        <scheme val="minor"/>
      </rPr>
      <t>veškerého vzniklého odpadu, suti, úklid</t>
    </r>
  </si>
  <si>
    <t xml:space="preserve">Název firmy (účastníka) </t>
  </si>
  <si>
    <t xml:space="preserve">Jméno, příjmení a funkce osoby oprávněné jednat za účastníka: </t>
  </si>
  <si>
    <t xml:space="preserve">Podpis osoby oprávněné jednat za účastníka, případně i otisk razítka: </t>
  </si>
  <si>
    <t>kpt</t>
  </si>
  <si>
    <r>
      <t xml:space="preserve">Oprava hydroizolace </t>
    </r>
    <r>
      <rPr>
        <sz val="11"/>
        <color theme="1"/>
        <rFont val="Calibri"/>
        <family val="2"/>
        <scheme val="minor"/>
      </rPr>
      <t>vně objektu vč. zásypu, hutnění, úpravy terénu</t>
    </r>
  </si>
  <si>
    <t>počet objektů: 4 ks strážních věží</t>
  </si>
  <si>
    <r>
      <t xml:space="preserve">Demontáž </t>
    </r>
    <r>
      <rPr>
        <sz val="11"/>
        <color theme="1"/>
        <rFont val="Calibri"/>
        <family val="2"/>
        <scheme val="minor"/>
      </rPr>
      <t>oken, dveří, zárubní, prahů, parapetů, překladů</t>
    </r>
  </si>
  <si>
    <r>
      <t xml:space="preserve">Demontáž </t>
    </r>
    <r>
      <rPr>
        <sz val="11"/>
        <color theme="1"/>
        <rFont val="Calibri"/>
        <family val="2"/>
        <scheme val="minor"/>
      </rPr>
      <t>rozvodů vody, rozvodů odpadů, rozvodů topení, hygienického zařízení (např. umyvadla, WC, radiátory atd.)</t>
    </r>
  </si>
  <si>
    <r>
      <t xml:space="preserve">Demontáž </t>
    </r>
    <r>
      <rPr>
        <sz val="11"/>
        <color theme="1"/>
        <rFont val="Calibri"/>
        <family val="2"/>
        <scheme val="minor"/>
      </rPr>
      <t>elektroinstalačních prvků (např. rozvody, osvětlovací tělesa, zásuvky, spínače atd.)</t>
    </r>
  </si>
  <si>
    <t>ks</t>
  </si>
  <si>
    <r>
      <t xml:space="preserve">Odborná demontáž </t>
    </r>
    <r>
      <rPr>
        <sz val="11"/>
        <color theme="1"/>
        <rFont val="Calibri"/>
        <family val="2"/>
        <scheme val="minor"/>
      </rPr>
      <t>klimatizační jednotky</t>
    </r>
  </si>
  <si>
    <r>
      <t xml:space="preserve">Demontáž </t>
    </r>
    <r>
      <rPr>
        <sz val="11"/>
        <color theme="1"/>
        <rFont val="Calibri"/>
        <family val="2"/>
        <scheme val="minor"/>
      </rPr>
      <t>obložení (dřevěné i keramické, vně i uvnitř objektu)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</si>
  <si>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</si>
  <si>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Demontáž </t>
    </r>
    <r>
      <rPr>
        <sz val="11"/>
        <color theme="1"/>
        <rFont val="Calibri"/>
        <family val="2"/>
        <scheme val="minor"/>
      </rPr>
      <t>podlahové krytiny</t>
    </r>
  </si>
  <si>
    <r>
      <t xml:space="preserve">Demontáž </t>
    </r>
    <r>
      <rPr>
        <sz val="11"/>
        <color theme="1"/>
        <rFont val="Calibri"/>
        <family val="2"/>
        <scheme val="minor"/>
      </rPr>
      <t>ocelových konstrukcí, ocelových a klempířských prvků (např. konstrukce, schodiště, žebříky, poklopy, zábradlí, pletivo, ostnaté a žiletkové dráty, bodce, kovová záplata stěny v ohradní zdi atd.)</t>
    </r>
  </si>
  <si>
    <r>
      <t xml:space="preserve">Odstranění </t>
    </r>
    <r>
      <rPr>
        <sz val="11"/>
        <color theme="1"/>
        <rFont val="Calibri"/>
        <family val="2"/>
        <scheme val="minor"/>
      </rPr>
      <t>stávajícího povrchu stěn, stropu, špalet (vně i uvnitř objektu)</t>
    </r>
  </si>
  <si>
    <r>
      <t xml:space="preserve">Demontáž </t>
    </r>
    <r>
      <rPr>
        <sz val="11"/>
        <color theme="1"/>
        <rFont val="Calibri"/>
        <family val="2"/>
        <scheme val="minor"/>
      </rPr>
      <t>střešní krytiny vč. hromosvodové a okapové soustavy, svodů, držáků kamer, střešní izolace, dřevěného podhledu, trámů krovu, překladů, ostatních prvků atd.</t>
    </r>
  </si>
  <si>
    <r>
      <t xml:space="preserve">Oprava </t>
    </r>
    <r>
      <rPr>
        <sz val="11"/>
        <color theme="1"/>
        <rFont val="Calibri"/>
        <family val="2"/>
        <scheme val="minor"/>
      </rPr>
      <t>překladů a betonového věnce</t>
    </r>
  </si>
  <si>
    <r>
      <t xml:space="preserve">Oprava </t>
    </r>
    <r>
      <rPr>
        <sz val="11"/>
        <color theme="1"/>
        <rFont val="Calibri"/>
        <family val="2"/>
        <scheme val="minor"/>
      </rPr>
      <t>vnitřního nerez parapetu vč. nerez obložení stěny pod okny až k podlaze, s trnoží</t>
    </r>
  </si>
  <si>
    <r>
      <t xml:space="preserve">Oprava </t>
    </r>
    <r>
      <rPr>
        <sz val="11"/>
        <color theme="1"/>
        <rFont val="Calibri"/>
        <family val="2"/>
        <scheme val="minor"/>
      </rPr>
      <t>krovů a střešní izolace</t>
    </r>
  </si>
  <si>
    <r>
      <t xml:space="preserve">Oprava </t>
    </r>
    <r>
      <rPr>
        <sz val="11"/>
        <color theme="1"/>
        <rFont val="Calibri"/>
        <family val="2"/>
        <scheme val="minor"/>
      </rPr>
      <t>střechy včetně okapové a hromosvodové soustavy, držáků kamer atd.</t>
    </r>
  </si>
  <si>
    <r>
      <t xml:space="preserve">Oprava </t>
    </r>
    <r>
      <rPr>
        <sz val="11"/>
        <color theme="1"/>
        <rFont val="Calibri"/>
        <family val="2"/>
        <scheme val="minor"/>
      </rPr>
      <t>schodiště (žebříku) mezi 1. NP a 2. NP</t>
    </r>
  </si>
  <si>
    <r>
      <t xml:space="preserve">Oprava </t>
    </r>
    <r>
      <rPr>
        <sz val="11"/>
        <color theme="1"/>
        <rFont val="Calibri"/>
        <family val="2"/>
        <scheme val="minor"/>
      </rPr>
      <t>schodiště (žebříku) mezi 1. NP a 1. PP</t>
    </r>
  </si>
  <si>
    <r>
      <t xml:space="preserve">Oprava </t>
    </r>
    <r>
      <rPr>
        <sz val="11"/>
        <color theme="1"/>
        <rFont val="Calibri"/>
        <family val="2"/>
        <scheme val="minor"/>
      </rPr>
      <t>žebříku mezi 2. NP a střechou</t>
    </r>
  </si>
  <si>
    <r>
      <t>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</si>
  <si>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Oprava </t>
    </r>
    <r>
      <rPr>
        <sz val="11"/>
        <color theme="1"/>
        <rFont val="Calibri"/>
        <family val="2"/>
        <scheme val="minor"/>
      </rPr>
      <t>podlahy v 1. NP (dlažba)</t>
    </r>
  </si>
  <si>
    <r>
      <t xml:space="preserve">Oprava </t>
    </r>
    <r>
      <rPr>
        <sz val="11"/>
        <color theme="1"/>
        <rFont val="Calibri"/>
        <family val="2"/>
        <scheme val="minor"/>
      </rPr>
      <t>podlahy v 1. PP (nátěr např. Betex)</t>
    </r>
  </si>
  <si>
    <r>
      <t xml:space="preserve">Oprava </t>
    </r>
    <r>
      <rPr>
        <sz val="11"/>
        <color theme="1"/>
        <rFont val="Calibri"/>
        <family val="2"/>
        <scheme val="minor"/>
      </rPr>
      <t>podlahy ve 2. NP (vinyl)</t>
    </r>
  </si>
  <si>
    <r>
      <t xml:space="preserve">Oprava </t>
    </r>
    <r>
      <rPr>
        <sz val="11"/>
        <color theme="1"/>
        <rFont val="Calibri"/>
        <family val="2"/>
        <scheme val="minor"/>
      </rPr>
      <t xml:space="preserve">rozvodů vody </t>
    </r>
  </si>
  <si>
    <r>
      <t xml:space="preserve">Oprava </t>
    </r>
    <r>
      <rPr>
        <sz val="11"/>
        <color theme="1"/>
        <rFont val="Calibri"/>
        <family val="2"/>
        <scheme val="minor"/>
      </rPr>
      <t>rozvodů odpadu</t>
    </r>
  </si>
  <si>
    <r>
      <t xml:space="preserve">Oprava </t>
    </r>
    <r>
      <rPr>
        <sz val="11"/>
        <color theme="1"/>
        <rFont val="Calibri"/>
        <family val="2"/>
        <scheme val="minor"/>
      </rPr>
      <t>WC a umyvadel</t>
    </r>
  </si>
  <si>
    <r>
      <t xml:space="preserve">Oprava </t>
    </r>
    <r>
      <rPr>
        <sz val="11"/>
        <color theme="1"/>
        <rFont val="Calibri"/>
        <family val="2"/>
        <scheme val="minor"/>
      </rPr>
      <t>topení</t>
    </r>
  </si>
  <si>
    <r>
      <t xml:space="preserve">Oprava </t>
    </r>
    <r>
      <rPr>
        <sz val="11"/>
        <color theme="1"/>
        <rFont val="Calibri"/>
        <family val="2"/>
        <scheme val="minor"/>
      </rPr>
      <t>odvětrávání v 1. NP, instalace původní klimatizační jednotky ve 2. NP</t>
    </r>
  </si>
  <si>
    <r>
      <t xml:space="preserve">Oprava </t>
    </r>
    <r>
      <rPr>
        <sz val="11"/>
        <color theme="1"/>
        <rFont val="Calibri"/>
        <family val="2"/>
        <scheme val="minor"/>
      </rPr>
      <t>elektroinstalace dle přílohy č. 9 výzvy</t>
    </r>
  </si>
  <si>
    <r>
      <t xml:space="preserve">Betonové </t>
    </r>
    <r>
      <rPr>
        <sz val="11"/>
        <color theme="1"/>
        <rFont val="Calibri"/>
        <family val="2"/>
        <scheme val="minor"/>
      </rPr>
      <t>patky a betonové základy</t>
    </r>
  </si>
  <si>
    <r>
      <t xml:space="preserve">Zednické </t>
    </r>
    <r>
      <rPr>
        <sz val="11"/>
        <color theme="1"/>
        <rFont val="Calibri"/>
        <family val="2"/>
        <scheme val="minor"/>
      </rPr>
      <t>úpravy otvorů</t>
    </r>
  </si>
  <si>
    <r>
      <t xml:space="preserve">Oprava </t>
    </r>
    <r>
      <rPr>
        <sz val="11"/>
        <color theme="1"/>
        <rFont val="Calibri"/>
        <family val="2"/>
        <scheme val="minor"/>
      </rPr>
      <t>obložení vnitřních stěn (keramický obklad)</t>
    </r>
  </si>
  <si>
    <r>
      <t xml:space="preserve">Oprava </t>
    </r>
    <r>
      <rPr>
        <sz val="11"/>
        <color theme="1"/>
        <rFont val="Calibri"/>
        <family val="2"/>
        <scheme val="minor"/>
      </rPr>
      <t>omítek venkovních stěn (fasádní nátěr)</t>
    </r>
  </si>
  <si>
    <r>
      <t xml:space="preserve">Oprava </t>
    </r>
    <r>
      <rPr>
        <sz val="11"/>
        <color theme="1"/>
        <rFont val="Calibri"/>
        <family val="2"/>
        <scheme val="minor"/>
      </rPr>
      <t>venkovního podhledu (plastové palubky)</t>
    </r>
  </si>
  <si>
    <r>
      <t xml:space="preserve">Montáž </t>
    </r>
    <r>
      <rPr>
        <sz val="11"/>
        <color theme="1"/>
        <rFont val="Calibri"/>
        <family val="2"/>
        <scheme val="minor"/>
      </rPr>
      <t>ostnatých a žiletkových drátů (vč. držáků. úchytů atd.)</t>
    </r>
  </si>
  <si>
    <r>
      <t>Provedení zkoušky těsnosti</t>
    </r>
    <r>
      <rPr>
        <sz val="11"/>
        <color theme="1"/>
        <rFont val="Calibri"/>
        <family val="2"/>
        <scheme val="minor"/>
      </rPr>
      <t xml:space="preserve"> (topení, vodovodního potrubí, odpadního potrubí)</t>
    </r>
  </si>
  <si>
    <r>
      <t xml:space="preserve">Provedení revize </t>
    </r>
    <r>
      <rPr>
        <sz val="11"/>
        <color theme="1"/>
        <rFont val="Calibri"/>
        <family val="2"/>
        <scheme val="minor"/>
      </rPr>
      <t>(elektroinstalační, klimatizace, hromosvodu)</t>
    </r>
  </si>
  <si>
    <r>
      <t xml:space="preserve">Všechny související pomocné náklady a konstrukce </t>
    </r>
    <r>
      <rPr>
        <sz val="11"/>
        <color theme="1"/>
        <rFont val="Calibri"/>
        <family val="2"/>
        <scheme val="minor"/>
      </rPr>
      <t>(např. přesuny hmot, lešení, zdvihací technika, ztížené podmínky  atd.)</t>
    </r>
  </si>
  <si>
    <r>
      <t xml:space="preserve">Případné další náklady </t>
    </r>
    <r>
      <rPr>
        <sz val="11"/>
        <color theme="1"/>
        <rFont val="Calibri"/>
        <family val="2"/>
        <scheme val="minor"/>
      </rPr>
      <t>(zde případné další náklady specifikovat)</t>
    </r>
  </si>
  <si>
    <t>Doprava</t>
  </si>
  <si>
    <r>
      <t>Celkem</t>
    </r>
    <r>
      <rPr>
        <sz val="12"/>
        <color theme="1"/>
        <rFont val="Calibri"/>
        <family val="2"/>
        <scheme val="minor"/>
      </rPr>
      <t xml:space="preserve"> (řádek č. 1 až řádek č. 43), </t>
    </r>
    <r>
      <rPr>
        <sz val="9"/>
        <color theme="1"/>
        <rFont val="Calibri"/>
        <family val="2"/>
        <scheme val="minor"/>
      </rPr>
      <t>tzn. finální cena uvedená i v krycím listu a v návrhu SOD</t>
    </r>
  </si>
  <si>
    <r>
      <t xml:space="preserve">Oprava </t>
    </r>
    <r>
      <rPr>
        <sz val="11"/>
        <color theme="1"/>
        <rFont val="Calibri"/>
        <family val="2"/>
        <scheme val="minor"/>
      </rPr>
      <t xml:space="preserve">ochozu (sanace beton. konstrukcí, </t>
    </r>
    <r>
      <rPr>
        <sz val="11"/>
        <color rgb="FFFF0000"/>
        <rFont val="Calibri"/>
        <family val="2"/>
        <scheme val="minor"/>
      </rPr>
      <t>hydroizolace,</t>
    </r>
    <r>
      <rPr>
        <sz val="11"/>
        <color theme="1"/>
        <rFont val="Calibri"/>
        <family val="2"/>
        <scheme val="minor"/>
      </rPr>
      <t xml:space="preserve"> podlaha, zábradlí atd.) </t>
    </r>
  </si>
  <si>
    <r>
      <t xml:space="preserve">Oprava </t>
    </r>
    <r>
      <rPr>
        <sz val="11"/>
        <color theme="1"/>
        <rFont val="Calibri"/>
        <family val="2"/>
        <scheme val="minor"/>
      </rPr>
      <t>oken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(včetně Al, plastových a keramických parapetů, montáž ocelových sloupků mezi okny, atd., nerez parapet je naceněn v další p</t>
    </r>
    <r>
      <rPr>
        <sz val="11"/>
        <rFont val="Calibri"/>
        <family val="2"/>
        <scheme val="minor"/>
      </rPr>
      <t>oložce) výměnou</t>
    </r>
  </si>
  <si>
    <r>
      <t xml:space="preserve">Oprava </t>
    </r>
    <r>
      <rPr>
        <sz val="11"/>
        <rFont val="Calibri"/>
        <family val="2"/>
        <scheme val="minor"/>
      </rPr>
      <t>venkovních dveří formou výměny</t>
    </r>
  </si>
  <si>
    <r>
      <t xml:space="preserve">Ocelové </t>
    </r>
    <r>
      <rPr>
        <sz val="11"/>
        <color theme="1"/>
        <rFont val="Calibri"/>
        <family val="2"/>
        <scheme val="minor"/>
      </rPr>
      <t>konstrukce a prvky (např. ocelový sloup, podlaha na ocelové konstrukci z poloroštu, čelní stěna z tahokovu, polorošty, ocelové d</t>
    </r>
    <r>
      <rPr>
        <sz val="11"/>
        <rFont val="Calibri"/>
        <family val="2"/>
        <scheme val="minor"/>
      </rPr>
      <t>veře)</t>
    </r>
  </si>
  <si>
    <r>
      <t xml:space="preserve">Oprava </t>
    </r>
    <r>
      <rPr>
        <sz val="11"/>
        <rFont val="Calibri"/>
        <family val="2"/>
        <scheme val="minor"/>
      </rPr>
      <t>vnitřních stěn a stropu (vyrovnání, perlinka, štuk, otěruvzdorný nátěr atd.)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</si>
</sst>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0" borderId="0" xfId="0" applyFont="1" applyBorder="1" applyProtection="1">
      <protection/>
    </xf>
    <xf numFmtId="0" fontId="3" fillId="0" borderId="4" xfId="0" applyFont="1" applyFill="1" applyBorder="1" applyProtection="1">
      <protection/>
    </xf>
    <xf numFmtId="0" fontId="0" fillId="2" borderId="0" xfId="0" applyFill="1" applyBorder="1" applyProtection="1"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0" fillId="3" borderId="8" xfId="0" applyFont="1" applyFill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6" fillId="3" borderId="10" xfId="0" applyFont="1" applyFill="1" applyBorder="1" applyAlignment="1" applyProtection="1">
      <alignment horizontal="center"/>
      <protection locked="0"/>
    </xf>
    <xf numFmtId="4" fontId="6" fillId="0" borderId="14" xfId="0" applyNumberFormat="1" applyFont="1" applyBorder="1" applyProtection="1">
      <protection/>
    </xf>
    <xf numFmtId="0" fontId="6" fillId="3" borderId="8" xfId="0" applyFont="1" applyFill="1" applyBorder="1" applyAlignment="1" applyProtection="1">
      <alignment horizontal="center"/>
      <protection locked="0"/>
    </xf>
    <xf numFmtId="4" fontId="6" fillId="0" borderId="15" xfId="0" applyNumberFormat="1" applyFont="1" applyBorder="1" applyProtection="1">
      <protection/>
    </xf>
    <xf numFmtId="0" fontId="6" fillId="0" borderId="4" xfId="0" applyFont="1" applyBorder="1" applyProtection="1">
      <protection/>
    </xf>
    <xf numFmtId="4" fontId="7" fillId="4" borderId="16" xfId="0" applyNumberFormat="1" applyFont="1" applyFill="1" applyBorder="1" applyProtection="1">
      <protection/>
    </xf>
    <xf numFmtId="4" fontId="4" fillId="0" borderId="10" xfId="0" applyNumberFormat="1" applyFont="1" applyBorder="1" applyProtection="1">
      <protection/>
    </xf>
    <xf numFmtId="4" fontId="4" fillId="0" borderId="8" xfId="0" applyNumberFormat="1" applyFont="1" applyBorder="1" applyProtection="1">
      <protection/>
    </xf>
    <xf numFmtId="4" fontId="8" fillId="4" borderId="4" xfId="0" applyNumberFormat="1" applyFont="1" applyFill="1" applyBorder="1" applyProtection="1">
      <protection/>
    </xf>
    <xf numFmtId="4" fontId="4" fillId="3" borderId="10" xfId="0" applyNumberFormat="1" applyFont="1" applyFill="1" applyBorder="1" applyProtection="1">
      <protection locked="0"/>
    </xf>
    <xf numFmtId="4" fontId="4" fillId="3" borderId="8" xfId="0" applyNumberFormat="1" applyFont="1" applyFill="1" applyBorder="1" applyProtection="1">
      <protection locked="0"/>
    </xf>
    <xf numFmtId="0" fontId="0" fillId="3" borderId="0" xfId="0" applyFill="1" applyProtection="1">
      <protection/>
    </xf>
    <xf numFmtId="0" fontId="6" fillId="3" borderId="0" xfId="0" applyFont="1" applyFill="1" applyBorder="1" applyProtection="1">
      <protection locked="0"/>
    </xf>
    <xf numFmtId="0" fontId="6" fillId="3" borderId="0" xfId="0" applyFont="1" applyFill="1" applyProtection="1"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tabSelected="1" view="pageLayout" zoomScale="110" zoomScalePageLayoutView="110" workbookViewId="0" topLeftCell="A1">
      <selection activeCell="B38" sqref="B38"/>
    </sheetView>
  </sheetViews>
  <sheetFormatPr defaultColWidth="9.140625" defaultRowHeight="15"/>
  <cols>
    <col min="1" max="1" width="5.28125" style="4" customWidth="1"/>
    <col min="2" max="2" width="70.140625" style="4" customWidth="1"/>
    <col min="3" max="4" width="7.28125" style="4" customWidth="1"/>
    <col min="5" max="5" width="8.7109375" style="4" customWidth="1"/>
    <col min="6" max="6" width="10.57421875" style="4" customWidth="1"/>
    <col min="7" max="7" width="9.28125" style="4" customWidth="1"/>
    <col min="8" max="8" width="12.421875" style="4" customWidth="1"/>
    <col min="9" max="16384" width="9.140625" style="4" customWidth="1"/>
  </cols>
  <sheetData>
    <row r="1" ht="36.8" customHeight="1" thickBot="1"/>
    <row r="2" spans="1:8" ht="44.25" customHeight="1" thickBot="1">
      <c r="A2" s="8" t="s">
        <v>4</v>
      </c>
      <c r="B2" s="1" t="s">
        <v>3</v>
      </c>
      <c r="C2" s="2" t="s">
        <v>9</v>
      </c>
      <c r="D2" s="2" t="s">
        <v>8</v>
      </c>
      <c r="E2" s="2" t="s">
        <v>5</v>
      </c>
      <c r="F2" s="2" t="s">
        <v>0</v>
      </c>
      <c r="G2" s="2" t="s">
        <v>1</v>
      </c>
      <c r="H2" s="3" t="s">
        <v>2</v>
      </c>
    </row>
    <row r="3" spans="1:8" ht="20.3" customHeight="1" thickTop="1">
      <c r="A3" s="15"/>
      <c r="B3" s="34" t="s">
        <v>16</v>
      </c>
      <c r="C3" s="17"/>
      <c r="D3" s="18"/>
      <c r="E3" s="18"/>
      <c r="F3" s="18"/>
      <c r="G3" s="18"/>
      <c r="H3" s="19"/>
    </row>
    <row r="4" spans="1:8" ht="30" customHeight="1">
      <c r="A4" s="10">
        <v>1</v>
      </c>
      <c r="B4" s="13" t="s">
        <v>15</v>
      </c>
      <c r="C4" s="16" t="s">
        <v>14</v>
      </c>
      <c r="D4" s="20">
        <v>4</v>
      </c>
      <c r="E4" s="20"/>
      <c r="F4" s="29">
        <v>0</v>
      </c>
      <c r="G4" s="26">
        <f>H4-F4</f>
        <v>0</v>
      </c>
      <c r="H4" s="21">
        <f>F4*1.21</f>
        <v>0</v>
      </c>
    </row>
    <row r="5" spans="1:8" ht="40.85" customHeight="1">
      <c r="A5" s="10">
        <v>2</v>
      </c>
      <c r="B5" s="13" t="s">
        <v>25</v>
      </c>
      <c r="C5" s="16" t="s">
        <v>14</v>
      </c>
      <c r="D5" s="20">
        <v>4</v>
      </c>
      <c r="E5" s="20"/>
      <c r="F5" s="29">
        <v>0</v>
      </c>
      <c r="G5" s="26">
        <f aca="true" t="shared" si="0" ref="G5:G45">H5-F5</f>
        <v>0</v>
      </c>
      <c r="H5" s="21">
        <f aca="true" t="shared" si="1" ref="H5:H45">F5*1.21</f>
        <v>0</v>
      </c>
    </row>
    <row r="6" spans="1:8" ht="30" customHeight="1">
      <c r="A6" s="10">
        <v>3</v>
      </c>
      <c r="B6" s="13" t="s">
        <v>18</v>
      </c>
      <c r="C6" s="16" t="s">
        <v>14</v>
      </c>
      <c r="D6" s="20">
        <v>4</v>
      </c>
      <c r="E6" s="20"/>
      <c r="F6" s="29">
        <v>0</v>
      </c>
      <c r="G6" s="26">
        <f t="shared" si="0"/>
        <v>0</v>
      </c>
      <c r="H6" s="21">
        <f t="shared" si="1"/>
        <v>0</v>
      </c>
    </row>
    <row r="7" spans="1:8" ht="30" customHeight="1">
      <c r="A7" s="10">
        <v>4</v>
      </c>
      <c r="B7" s="13" t="s">
        <v>17</v>
      </c>
      <c r="C7" s="16" t="s">
        <v>14</v>
      </c>
      <c r="D7" s="20">
        <v>4</v>
      </c>
      <c r="E7" s="20"/>
      <c r="F7" s="29">
        <v>0</v>
      </c>
      <c r="G7" s="26">
        <f t="shared" si="0"/>
        <v>0</v>
      </c>
      <c r="H7" s="21">
        <f t="shared" si="1"/>
        <v>0</v>
      </c>
    </row>
    <row r="8" spans="1:8" ht="30" customHeight="1">
      <c r="A8" s="10">
        <v>5</v>
      </c>
      <c r="B8" s="13" t="s">
        <v>19</v>
      </c>
      <c r="C8" s="16" t="s">
        <v>14</v>
      </c>
      <c r="D8" s="20">
        <v>4</v>
      </c>
      <c r="E8" s="20"/>
      <c r="F8" s="29">
        <v>0</v>
      </c>
      <c r="G8" s="26">
        <f t="shared" si="0"/>
        <v>0</v>
      </c>
      <c r="H8" s="21">
        <f t="shared" si="1"/>
        <v>0</v>
      </c>
    </row>
    <row r="9" spans="1:8" ht="30" customHeight="1">
      <c r="A9" s="10">
        <v>6</v>
      </c>
      <c r="B9" s="13" t="s">
        <v>21</v>
      </c>
      <c r="C9" s="16" t="s">
        <v>20</v>
      </c>
      <c r="D9" s="20">
        <v>4</v>
      </c>
      <c r="E9" s="20"/>
      <c r="F9" s="29">
        <v>0</v>
      </c>
      <c r="G9" s="26">
        <f t="shared" si="0"/>
        <v>0</v>
      </c>
      <c r="H9" s="21">
        <f t="shared" si="1"/>
        <v>0</v>
      </c>
    </row>
    <row r="10" spans="1:8" ht="30" customHeight="1">
      <c r="A10" s="10">
        <v>7</v>
      </c>
      <c r="B10" s="13" t="s">
        <v>22</v>
      </c>
      <c r="C10" s="16" t="s">
        <v>23</v>
      </c>
      <c r="D10" s="20"/>
      <c r="E10" s="20"/>
      <c r="F10" s="29">
        <v>0</v>
      </c>
      <c r="G10" s="26">
        <f t="shared" si="0"/>
        <v>0</v>
      </c>
      <c r="H10" s="21">
        <f t="shared" si="1"/>
        <v>0</v>
      </c>
    </row>
    <row r="11" spans="1:8" ht="30" customHeight="1">
      <c r="A11" s="10">
        <v>8</v>
      </c>
      <c r="B11" s="13" t="s">
        <v>24</v>
      </c>
      <c r="C11" s="16" t="s">
        <v>23</v>
      </c>
      <c r="D11" s="20"/>
      <c r="E11" s="20"/>
      <c r="F11" s="29">
        <v>0</v>
      </c>
      <c r="G11" s="26">
        <f t="shared" si="0"/>
        <v>0</v>
      </c>
      <c r="H11" s="21">
        <f t="shared" si="1"/>
        <v>0</v>
      </c>
    </row>
    <row r="12" spans="1:8" ht="40.85" customHeight="1">
      <c r="A12" s="10">
        <v>9</v>
      </c>
      <c r="B12" s="13" t="s">
        <v>27</v>
      </c>
      <c r="C12" s="16" t="s">
        <v>14</v>
      </c>
      <c r="D12" s="20">
        <v>4</v>
      </c>
      <c r="E12" s="20"/>
      <c r="F12" s="29">
        <v>0</v>
      </c>
      <c r="G12" s="26">
        <f t="shared" si="0"/>
        <v>0</v>
      </c>
      <c r="H12" s="21">
        <f t="shared" si="1"/>
        <v>0</v>
      </c>
    </row>
    <row r="13" spans="1:8" ht="30" customHeight="1">
      <c r="A13" s="10">
        <v>10</v>
      </c>
      <c r="B13" s="13" t="s">
        <v>26</v>
      </c>
      <c r="C13" s="16" t="s">
        <v>14</v>
      </c>
      <c r="D13" s="20">
        <v>4</v>
      </c>
      <c r="E13" s="20"/>
      <c r="F13" s="29">
        <v>0</v>
      </c>
      <c r="G13" s="26">
        <f t="shared" si="0"/>
        <v>0</v>
      </c>
      <c r="H13" s="21">
        <f t="shared" si="1"/>
        <v>0</v>
      </c>
    </row>
    <row r="14" spans="1:8" ht="30" customHeight="1">
      <c r="A14" s="10">
        <v>11</v>
      </c>
      <c r="B14" s="13" t="s">
        <v>28</v>
      </c>
      <c r="C14" s="16" t="s">
        <v>14</v>
      </c>
      <c r="D14" s="20">
        <v>4</v>
      </c>
      <c r="E14" s="20"/>
      <c r="F14" s="29">
        <v>0</v>
      </c>
      <c r="G14" s="26">
        <f t="shared" si="0"/>
        <v>0</v>
      </c>
      <c r="H14" s="21">
        <f t="shared" si="1"/>
        <v>0</v>
      </c>
    </row>
    <row r="15" spans="1:8" ht="30" customHeight="1">
      <c r="A15" s="10">
        <v>12</v>
      </c>
      <c r="B15" s="13" t="s">
        <v>58</v>
      </c>
      <c r="C15" s="16" t="s">
        <v>14</v>
      </c>
      <c r="D15" s="20">
        <v>4</v>
      </c>
      <c r="E15" s="20"/>
      <c r="F15" s="29">
        <v>0</v>
      </c>
      <c r="G15" s="26">
        <f t="shared" si="0"/>
        <v>0</v>
      </c>
      <c r="H15" s="21">
        <f t="shared" si="1"/>
        <v>0</v>
      </c>
    </row>
    <row r="16" spans="1:8" ht="30" customHeight="1">
      <c r="A16" s="10">
        <v>13</v>
      </c>
      <c r="B16" s="13" t="s">
        <v>29</v>
      </c>
      <c r="C16" s="16" t="s">
        <v>14</v>
      </c>
      <c r="D16" s="20">
        <v>4</v>
      </c>
      <c r="E16" s="20"/>
      <c r="F16" s="29">
        <v>0</v>
      </c>
      <c r="G16" s="26">
        <f aca="true" t="shared" si="2" ref="G16:G28">H16-F16</f>
        <v>0</v>
      </c>
      <c r="H16" s="21">
        <f aca="true" t="shared" si="3" ref="H16:H28">F16*1.21</f>
        <v>0</v>
      </c>
    </row>
    <row r="17" spans="1:8" ht="30" customHeight="1">
      <c r="A17" s="10">
        <v>14</v>
      </c>
      <c r="B17" s="36" t="s">
        <v>59</v>
      </c>
      <c r="C17" s="16" t="s">
        <v>14</v>
      </c>
      <c r="D17" s="20">
        <v>4</v>
      </c>
      <c r="E17" s="20"/>
      <c r="F17" s="29">
        <v>0</v>
      </c>
      <c r="G17" s="26">
        <f t="shared" si="2"/>
        <v>0</v>
      </c>
      <c r="H17" s="21">
        <f t="shared" si="3"/>
        <v>0</v>
      </c>
    </row>
    <row r="18" spans="1:8" ht="30" customHeight="1">
      <c r="A18" s="10">
        <v>15</v>
      </c>
      <c r="B18" s="13" t="s">
        <v>30</v>
      </c>
      <c r="C18" s="16" t="s">
        <v>14</v>
      </c>
      <c r="D18" s="20">
        <v>4</v>
      </c>
      <c r="E18" s="20"/>
      <c r="F18" s="29">
        <v>0</v>
      </c>
      <c r="G18" s="26">
        <f t="shared" si="2"/>
        <v>0</v>
      </c>
      <c r="H18" s="21">
        <f t="shared" si="3"/>
        <v>0</v>
      </c>
    </row>
    <row r="19" spans="1:8" ht="30" customHeight="1">
      <c r="A19" s="10">
        <v>16</v>
      </c>
      <c r="B19" s="13" t="s">
        <v>31</v>
      </c>
      <c r="C19" s="16" t="s">
        <v>14</v>
      </c>
      <c r="D19" s="20">
        <v>4</v>
      </c>
      <c r="E19" s="20"/>
      <c r="F19" s="29">
        <v>0</v>
      </c>
      <c r="G19" s="26">
        <f t="shared" si="2"/>
        <v>0</v>
      </c>
      <c r="H19" s="21">
        <f t="shared" si="3"/>
        <v>0</v>
      </c>
    </row>
    <row r="20" spans="1:8" ht="30" customHeight="1">
      <c r="A20" s="10">
        <v>17</v>
      </c>
      <c r="B20" s="13" t="s">
        <v>57</v>
      </c>
      <c r="C20" s="16" t="s">
        <v>14</v>
      </c>
      <c r="D20" s="20">
        <v>4</v>
      </c>
      <c r="E20" s="20"/>
      <c r="F20" s="29">
        <v>0</v>
      </c>
      <c r="G20" s="26">
        <f t="shared" si="2"/>
        <v>0</v>
      </c>
      <c r="H20" s="21">
        <f t="shared" si="3"/>
        <v>0</v>
      </c>
    </row>
    <row r="21" spans="1:8" ht="30" customHeight="1">
      <c r="A21" s="10">
        <v>18</v>
      </c>
      <c r="B21" s="13" t="s">
        <v>32</v>
      </c>
      <c r="C21" s="16" t="s">
        <v>14</v>
      </c>
      <c r="D21" s="20">
        <v>4</v>
      </c>
      <c r="E21" s="20"/>
      <c r="F21" s="29">
        <v>0</v>
      </c>
      <c r="G21" s="26">
        <f aca="true" t="shared" si="4" ref="G21:G25">H21-F21</f>
        <v>0</v>
      </c>
      <c r="H21" s="21">
        <f aca="true" t="shared" si="5" ref="H21:H25">F21*1.21</f>
        <v>0</v>
      </c>
    </row>
    <row r="22" spans="1:8" ht="30" customHeight="1">
      <c r="A22" s="10">
        <v>19</v>
      </c>
      <c r="B22" s="13" t="s">
        <v>33</v>
      </c>
      <c r="C22" s="16" t="s">
        <v>20</v>
      </c>
      <c r="D22" s="20">
        <v>4</v>
      </c>
      <c r="E22" s="20"/>
      <c r="F22" s="29">
        <v>0</v>
      </c>
      <c r="G22" s="26">
        <f t="shared" si="4"/>
        <v>0</v>
      </c>
      <c r="H22" s="21">
        <f t="shared" si="5"/>
        <v>0</v>
      </c>
    </row>
    <row r="23" spans="1:8" ht="30" customHeight="1">
      <c r="A23" s="10">
        <v>20</v>
      </c>
      <c r="B23" s="13" t="s">
        <v>34</v>
      </c>
      <c r="C23" s="16" t="s">
        <v>20</v>
      </c>
      <c r="D23" s="20">
        <v>4</v>
      </c>
      <c r="E23" s="20"/>
      <c r="F23" s="29">
        <v>0</v>
      </c>
      <c r="G23" s="26">
        <f t="shared" si="4"/>
        <v>0</v>
      </c>
      <c r="H23" s="21">
        <f t="shared" si="5"/>
        <v>0</v>
      </c>
    </row>
    <row r="24" spans="1:8" ht="30" customHeight="1">
      <c r="A24" s="10">
        <v>21</v>
      </c>
      <c r="B24" s="13" t="s">
        <v>37</v>
      </c>
      <c r="C24" s="16" t="s">
        <v>23</v>
      </c>
      <c r="D24" s="20"/>
      <c r="E24" s="20"/>
      <c r="F24" s="29">
        <v>0</v>
      </c>
      <c r="G24" s="26">
        <f t="shared" si="4"/>
        <v>0</v>
      </c>
      <c r="H24" s="21">
        <f t="shared" si="5"/>
        <v>0</v>
      </c>
    </row>
    <row r="25" spans="1:8" ht="30" customHeight="1">
      <c r="A25" s="10">
        <v>22</v>
      </c>
      <c r="B25" s="13" t="s">
        <v>36</v>
      </c>
      <c r="C25" s="16" t="s">
        <v>35</v>
      </c>
      <c r="D25" s="20"/>
      <c r="E25" s="20"/>
      <c r="F25" s="29">
        <v>0</v>
      </c>
      <c r="G25" s="26">
        <f t="shared" si="4"/>
        <v>0</v>
      </c>
      <c r="H25" s="21">
        <f t="shared" si="5"/>
        <v>0</v>
      </c>
    </row>
    <row r="26" spans="1:8" ht="30" customHeight="1">
      <c r="A26" s="10">
        <v>23</v>
      </c>
      <c r="B26" s="13" t="s">
        <v>38</v>
      </c>
      <c r="C26" s="16" t="s">
        <v>23</v>
      </c>
      <c r="D26" s="20"/>
      <c r="E26" s="20"/>
      <c r="F26" s="29">
        <v>0</v>
      </c>
      <c r="G26" s="26">
        <f t="shared" si="2"/>
        <v>0</v>
      </c>
      <c r="H26" s="21">
        <f t="shared" si="3"/>
        <v>0</v>
      </c>
    </row>
    <row r="27" spans="1:8" ht="30" customHeight="1">
      <c r="A27" s="10">
        <v>24</v>
      </c>
      <c r="B27" s="13" t="s">
        <v>39</v>
      </c>
      <c r="C27" s="16" t="s">
        <v>14</v>
      </c>
      <c r="D27" s="20">
        <v>4</v>
      </c>
      <c r="E27" s="20"/>
      <c r="F27" s="29">
        <v>0</v>
      </c>
      <c r="G27" s="26">
        <f t="shared" si="2"/>
        <v>0</v>
      </c>
      <c r="H27" s="21">
        <f t="shared" si="3"/>
        <v>0</v>
      </c>
    </row>
    <row r="28" spans="1:8" ht="30" customHeight="1">
      <c r="A28" s="10">
        <v>25</v>
      </c>
      <c r="B28" s="13" t="s">
        <v>40</v>
      </c>
      <c r="C28" s="16" t="s">
        <v>14</v>
      </c>
      <c r="D28" s="20">
        <v>4</v>
      </c>
      <c r="E28" s="20"/>
      <c r="F28" s="29">
        <v>0</v>
      </c>
      <c r="G28" s="26">
        <f t="shared" si="2"/>
        <v>0</v>
      </c>
      <c r="H28" s="21">
        <f t="shared" si="3"/>
        <v>0</v>
      </c>
    </row>
    <row r="29" spans="1:8" ht="30" customHeight="1">
      <c r="A29" s="10">
        <v>26</v>
      </c>
      <c r="B29" s="13" t="s">
        <v>41</v>
      </c>
      <c r="C29" s="16" t="s">
        <v>14</v>
      </c>
      <c r="D29" s="20">
        <v>4</v>
      </c>
      <c r="E29" s="20"/>
      <c r="F29" s="29">
        <v>0</v>
      </c>
      <c r="G29" s="26">
        <f aca="true" t="shared" si="6" ref="G29:G41">H29-F29</f>
        <v>0</v>
      </c>
      <c r="H29" s="21">
        <f aca="true" t="shared" si="7" ref="H29:H41">F29*1.21</f>
        <v>0</v>
      </c>
    </row>
    <row r="30" spans="1:8" ht="30" customHeight="1">
      <c r="A30" s="10">
        <v>27</v>
      </c>
      <c r="B30" s="13" t="s">
        <v>42</v>
      </c>
      <c r="C30" s="16" t="s">
        <v>14</v>
      </c>
      <c r="D30" s="20">
        <v>4</v>
      </c>
      <c r="E30" s="20"/>
      <c r="F30" s="29">
        <v>0</v>
      </c>
      <c r="G30" s="26">
        <f t="shared" si="6"/>
        <v>0</v>
      </c>
      <c r="H30" s="21">
        <f t="shared" si="7"/>
        <v>0</v>
      </c>
    </row>
    <row r="31" spans="1:8" ht="30" customHeight="1">
      <c r="A31" s="10">
        <v>28</v>
      </c>
      <c r="B31" s="13" t="s">
        <v>43</v>
      </c>
      <c r="C31" s="16" t="s">
        <v>14</v>
      </c>
      <c r="D31" s="20">
        <v>4</v>
      </c>
      <c r="E31" s="20"/>
      <c r="F31" s="29">
        <v>0</v>
      </c>
      <c r="G31" s="26">
        <f t="shared" si="6"/>
        <v>0</v>
      </c>
      <c r="H31" s="21">
        <f t="shared" si="7"/>
        <v>0</v>
      </c>
    </row>
    <row r="32" spans="1:8" ht="30" customHeight="1">
      <c r="A32" s="10">
        <v>29</v>
      </c>
      <c r="B32" s="13" t="s">
        <v>44</v>
      </c>
      <c r="C32" s="16" t="s">
        <v>14</v>
      </c>
      <c r="D32" s="20">
        <v>4</v>
      </c>
      <c r="E32" s="20"/>
      <c r="F32" s="29">
        <v>0</v>
      </c>
      <c r="G32" s="26">
        <f t="shared" si="6"/>
        <v>0</v>
      </c>
      <c r="H32" s="21">
        <f t="shared" si="7"/>
        <v>0</v>
      </c>
    </row>
    <row r="33" spans="1:8" ht="30" customHeight="1">
      <c r="A33" s="10">
        <v>30</v>
      </c>
      <c r="B33" s="13" t="s">
        <v>45</v>
      </c>
      <c r="C33" s="16" t="s">
        <v>14</v>
      </c>
      <c r="D33" s="20">
        <v>4</v>
      </c>
      <c r="E33" s="20"/>
      <c r="F33" s="29">
        <v>0</v>
      </c>
      <c r="G33" s="26">
        <f aca="true" t="shared" si="8" ref="G33:G37">H33-F33</f>
        <v>0</v>
      </c>
      <c r="H33" s="21">
        <f aca="true" t="shared" si="9" ref="H33:H37">F33*1.21</f>
        <v>0</v>
      </c>
    </row>
    <row r="34" spans="1:8" ht="30" customHeight="1">
      <c r="A34" s="10">
        <v>31</v>
      </c>
      <c r="B34" s="13" t="s">
        <v>60</v>
      </c>
      <c r="C34" s="16" t="s">
        <v>14</v>
      </c>
      <c r="D34" s="20">
        <v>4</v>
      </c>
      <c r="E34" s="20"/>
      <c r="F34" s="29">
        <v>0</v>
      </c>
      <c r="G34" s="26">
        <f t="shared" si="8"/>
        <v>0</v>
      </c>
      <c r="H34" s="21">
        <f t="shared" si="9"/>
        <v>0</v>
      </c>
    </row>
    <row r="35" spans="1:8" ht="30" customHeight="1">
      <c r="A35" s="10">
        <v>32</v>
      </c>
      <c r="B35" s="13" t="s">
        <v>46</v>
      </c>
      <c r="C35" s="16" t="s">
        <v>14</v>
      </c>
      <c r="D35" s="20">
        <v>4</v>
      </c>
      <c r="E35" s="20"/>
      <c r="F35" s="29">
        <v>0</v>
      </c>
      <c r="G35" s="26">
        <f t="shared" si="8"/>
        <v>0</v>
      </c>
      <c r="H35" s="21">
        <f t="shared" si="9"/>
        <v>0</v>
      </c>
    </row>
    <row r="36" spans="1:8" ht="30" customHeight="1">
      <c r="A36" s="10">
        <v>33</v>
      </c>
      <c r="B36" s="36" t="s">
        <v>61</v>
      </c>
      <c r="C36" s="16" t="s">
        <v>23</v>
      </c>
      <c r="D36" s="20"/>
      <c r="E36" s="20"/>
      <c r="F36" s="29">
        <v>0</v>
      </c>
      <c r="G36" s="26">
        <f t="shared" si="8"/>
        <v>0</v>
      </c>
      <c r="H36" s="21">
        <f t="shared" si="9"/>
        <v>0</v>
      </c>
    </row>
    <row r="37" spans="1:8" ht="30" customHeight="1">
      <c r="A37" s="10">
        <v>34</v>
      </c>
      <c r="B37" s="13" t="s">
        <v>47</v>
      </c>
      <c r="C37" s="16" t="s">
        <v>23</v>
      </c>
      <c r="D37" s="20"/>
      <c r="E37" s="20"/>
      <c r="F37" s="29">
        <v>0</v>
      </c>
      <c r="G37" s="26">
        <f t="shared" si="8"/>
        <v>0</v>
      </c>
      <c r="H37" s="21">
        <f t="shared" si="9"/>
        <v>0</v>
      </c>
    </row>
    <row r="38" spans="1:8" ht="30" customHeight="1">
      <c r="A38" s="10">
        <v>35</v>
      </c>
      <c r="B38" s="13" t="s">
        <v>48</v>
      </c>
      <c r="C38" s="16" t="s">
        <v>23</v>
      </c>
      <c r="D38" s="20"/>
      <c r="E38" s="20"/>
      <c r="F38" s="29">
        <v>0</v>
      </c>
      <c r="G38" s="26">
        <f aca="true" t="shared" si="10" ref="G38:G40">H38-F38</f>
        <v>0</v>
      </c>
      <c r="H38" s="21">
        <f aca="true" t="shared" si="11" ref="H38:H40">F38*1.21</f>
        <v>0</v>
      </c>
    </row>
    <row r="39" spans="1:8" ht="30" customHeight="1">
      <c r="A39" s="10">
        <v>36</v>
      </c>
      <c r="B39" s="13" t="s">
        <v>49</v>
      </c>
      <c r="C39" s="16" t="s">
        <v>23</v>
      </c>
      <c r="D39" s="20"/>
      <c r="E39" s="20"/>
      <c r="F39" s="29">
        <v>0</v>
      </c>
      <c r="G39" s="26">
        <f t="shared" si="10"/>
        <v>0</v>
      </c>
      <c r="H39" s="21">
        <f t="shared" si="11"/>
        <v>0</v>
      </c>
    </row>
    <row r="40" spans="1:8" ht="30" customHeight="1">
      <c r="A40" s="10">
        <v>37</v>
      </c>
      <c r="B40" s="13" t="s">
        <v>50</v>
      </c>
      <c r="C40" s="16" t="s">
        <v>14</v>
      </c>
      <c r="D40" s="20">
        <v>4</v>
      </c>
      <c r="E40" s="20"/>
      <c r="F40" s="29">
        <v>0</v>
      </c>
      <c r="G40" s="26">
        <f t="shared" si="10"/>
        <v>0</v>
      </c>
      <c r="H40" s="21">
        <f t="shared" si="11"/>
        <v>0</v>
      </c>
    </row>
    <row r="41" spans="1:8" ht="30" customHeight="1">
      <c r="A41" s="10">
        <v>38</v>
      </c>
      <c r="B41" s="13" t="s">
        <v>51</v>
      </c>
      <c r="C41" s="16"/>
      <c r="D41" s="20"/>
      <c r="E41" s="20"/>
      <c r="F41" s="29">
        <v>0</v>
      </c>
      <c r="G41" s="26">
        <f t="shared" si="6"/>
        <v>0</v>
      </c>
      <c r="H41" s="21">
        <f t="shared" si="7"/>
        <v>0</v>
      </c>
    </row>
    <row r="42" spans="1:8" ht="30" customHeight="1">
      <c r="A42" s="10">
        <v>39</v>
      </c>
      <c r="B42" s="13" t="s">
        <v>52</v>
      </c>
      <c r="C42" s="16"/>
      <c r="D42" s="20"/>
      <c r="E42" s="20"/>
      <c r="F42" s="29">
        <v>0</v>
      </c>
      <c r="G42" s="26">
        <f t="shared" si="0"/>
        <v>0</v>
      </c>
      <c r="H42" s="21">
        <f t="shared" si="1"/>
        <v>0</v>
      </c>
    </row>
    <row r="43" spans="1:8" ht="30" customHeight="1">
      <c r="A43" s="10">
        <v>40</v>
      </c>
      <c r="B43" s="13" t="s">
        <v>10</v>
      </c>
      <c r="C43" s="14"/>
      <c r="D43" s="22"/>
      <c r="E43" s="22"/>
      <c r="F43" s="30">
        <v>0</v>
      </c>
      <c r="G43" s="27">
        <f aca="true" t="shared" si="12" ref="G43">H43-F43</f>
        <v>0</v>
      </c>
      <c r="H43" s="23">
        <f aca="true" t="shared" si="13" ref="H43">F43*1.21</f>
        <v>0</v>
      </c>
    </row>
    <row r="44" spans="1:8" ht="30" customHeight="1">
      <c r="A44" s="10">
        <v>41</v>
      </c>
      <c r="B44" s="13" t="s">
        <v>53</v>
      </c>
      <c r="C44" s="14"/>
      <c r="D44" s="22"/>
      <c r="E44" s="22"/>
      <c r="F44" s="30">
        <v>0</v>
      </c>
      <c r="G44" s="27">
        <f aca="true" t="shared" si="14" ref="G44">H44-F44</f>
        <v>0</v>
      </c>
      <c r="H44" s="23">
        <f aca="true" t="shared" si="15" ref="H44">F44*1.21</f>
        <v>0</v>
      </c>
    </row>
    <row r="45" spans="1:8" ht="30" customHeight="1">
      <c r="A45" s="10">
        <v>42</v>
      </c>
      <c r="B45" s="13" t="s">
        <v>54</v>
      </c>
      <c r="C45" s="14"/>
      <c r="D45" s="22"/>
      <c r="E45" s="22"/>
      <c r="F45" s="30">
        <v>0</v>
      </c>
      <c r="G45" s="27">
        <f t="shared" si="0"/>
        <v>0</v>
      </c>
      <c r="H45" s="23">
        <f t="shared" si="1"/>
        <v>0</v>
      </c>
    </row>
    <row r="46" spans="1:8" ht="30" customHeight="1">
      <c r="A46" s="10">
        <v>43</v>
      </c>
      <c r="B46" s="35" t="s">
        <v>55</v>
      </c>
      <c r="C46" s="14"/>
      <c r="D46" s="22"/>
      <c r="E46" s="22"/>
      <c r="F46" s="30">
        <v>0</v>
      </c>
      <c r="G46" s="27">
        <f>H46-F46</f>
        <v>0</v>
      </c>
      <c r="H46" s="23">
        <f>F46*1.21</f>
        <v>0</v>
      </c>
    </row>
    <row r="47" spans="1:8" ht="34.55" customHeight="1" thickBot="1">
      <c r="A47" s="11">
        <v>44</v>
      </c>
      <c r="B47" s="12" t="s">
        <v>56</v>
      </c>
      <c r="C47" s="6"/>
      <c r="D47" s="24"/>
      <c r="E47" s="24"/>
      <c r="F47" s="28">
        <f>SUM(F4:F46)</f>
        <v>0</v>
      </c>
      <c r="G47" s="28">
        <f>SUM(G4:G46)</f>
        <v>0</v>
      </c>
      <c r="H47" s="25">
        <f>SUM(H4:H46)</f>
        <v>0</v>
      </c>
    </row>
    <row r="48" spans="2:5" ht="12.8" customHeight="1">
      <c r="B48" s="5"/>
      <c r="C48" s="5"/>
      <c r="D48" s="7"/>
      <c r="E48" s="7"/>
    </row>
    <row r="51" spans="2:3" ht="15">
      <c r="B51" s="9"/>
      <c r="C51" s="9"/>
    </row>
    <row r="52" spans="2:5" ht="15">
      <c r="B52" s="32" t="s">
        <v>6</v>
      </c>
      <c r="C52" s="32"/>
      <c r="D52" s="31"/>
      <c r="E52" s="31"/>
    </row>
    <row r="53" spans="2:5" ht="24.05" customHeight="1">
      <c r="B53" s="32" t="s">
        <v>7</v>
      </c>
      <c r="C53" s="32"/>
      <c r="D53" s="31"/>
      <c r="E53" s="31"/>
    </row>
    <row r="54" spans="2:5" ht="15">
      <c r="B54" s="32"/>
      <c r="C54" s="32"/>
      <c r="D54" s="31"/>
      <c r="E54" s="31"/>
    </row>
    <row r="55" spans="2:5" ht="15">
      <c r="B55" s="32" t="s">
        <v>11</v>
      </c>
      <c r="C55" s="32"/>
      <c r="D55" s="31"/>
      <c r="E55" s="31"/>
    </row>
    <row r="56" spans="2:5" ht="24.05" customHeight="1">
      <c r="B56" s="33" t="s">
        <v>12</v>
      </c>
      <c r="C56" s="33"/>
      <c r="D56" s="31"/>
      <c r="E56" s="31"/>
    </row>
    <row r="57" spans="2:5" ht="24.05" customHeight="1">
      <c r="B57" s="32" t="s">
        <v>13</v>
      </c>
      <c r="C57" s="33"/>
      <c r="D57" s="31"/>
      <c r="E57" s="31"/>
    </row>
  </sheetData>
  <protectedRanges>
    <protectedRange sqref="D48:E48 F4:F46" name="Vyplní uchazeč"/>
  </protectedRanges>
  <printOptions/>
  <pageMargins left="0.479166666666666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&amp;L&amp;"-,Tučné"Příloha &amp;K000000č. 2 &amp;K01+000výzvy k podání nabídky 
k č.j.: VS-120124-3/ČJ-2017-8013PR&amp;C&amp;"-,Tučné"Výkaz výměr 
&amp;KFF0000Detailnější popis položek - viz příloha č. 8 výzvy k podání nabídky&amp;R&amp;"-,Tučné"Oprava strážních věží</oddHeader>
    <oddFooter>&amp;L&amp;"-,Tučné"&amp;K06-010VYPLNIT POUZE ZELENÉ BUŇKY
BUŇKY "KČ/MJ" VYPLNIT U POLOŽEK, U KTERÝCH TO JE MOŽNÉ URČIT&amp;C&amp;P&amp;R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Herbstová Petra</dc:creator>
  <cp:keywords/>
  <dc:description/>
  <cp:lastModifiedBy>Herbstová Petra</cp:lastModifiedBy>
  <cp:lastPrinted>2017-12-05T22:14:34Z</cp:lastPrinted>
  <dcterms:created xsi:type="dcterms:W3CDTF">2014-06-23T11:39:27Z</dcterms:created>
  <dcterms:modified xsi:type="dcterms:W3CDTF">2017-12-06T10:52:46Z</dcterms:modified>
  <cp:category/>
  <cp:version/>
  <cp:contentType/>
  <cp:contentStatus/>
</cp:coreProperties>
</file>