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<sst xmlns="http://schemas.openxmlformats.org/spreadsheetml/2006/main" count="147" uniqueCount="107">
  <si>
    <t>poř.č.</t>
  </si>
  <si>
    <t>ks/bal.</t>
  </si>
  <si>
    <t>cena za ks/bal bez DPH</t>
  </si>
  <si>
    <t>1.</t>
  </si>
  <si>
    <t>ks</t>
  </si>
  <si>
    <t>Vypracoval :</t>
  </si>
  <si>
    <t>Dne:</t>
  </si>
  <si>
    <t>Odhad odebraného ročního množství</t>
  </si>
  <si>
    <t>Druh výrobku</t>
  </si>
  <si>
    <t>SOUČET</t>
  </si>
  <si>
    <t xml:space="preserve"> </t>
  </si>
  <si>
    <t xml:space="preserve">Dobrý den, do uvedené tabulky požadovaného zboží, doplňte prosím cenu zboží za kus. </t>
  </si>
  <si>
    <t>Celková cena se doplní automaticky po použití klávesy ENTER.</t>
  </si>
  <si>
    <t xml:space="preserve">Dodávka bude uskutečněna pouze v nevratných obalech a paletách. Nelze-li uskutečnit dodávku v nevratných obalech, nebudou tyto </t>
  </si>
  <si>
    <t>účtovány. Na náklady dodavatele budou navráceny zpět. Nevratné obaly je povinen si dodavatel, na vyzvání odběratele, odebrat zpět</t>
  </si>
  <si>
    <t>(§ 10 zákona 477/2001 Sb o zpětném odběru).</t>
  </si>
  <si>
    <t>cena za ks/bal vč. DPH</t>
  </si>
  <si>
    <t>cena celkem vč. DPH</t>
  </si>
  <si>
    <t>Zboží na náhradní plnění - ne</t>
  </si>
  <si>
    <t>Uvedené ceny jsou včetně dopravy, skládání hydraulickou rukou a opotřebování palet.</t>
  </si>
  <si>
    <t>Cement 25 kg</t>
  </si>
  <si>
    <t>Tvárnice Ytong 60x25x15</t>
  </si>
  <si>
    <t>m2</t>
  </si>
  <si>
    <t>12</t>
  </si>
  <si>
    <t>13.</t>
  </si>
  <si>
    <t>14.</t>
  </si>
  <si>
    <t>15.</t>
  </si>
  <si>
    <t>16.</t>
  </si>
  <si>
    <t>Vnitřní dveře – plné 800 P/L , bílé</t>
  </si>
  <si>
    <t xml:space="preserve">                 K dodávání zboží nelze využít kurýrní službu z důvodu vjezdu do areálu věznice při zachování všech bezpečnostních pokynů vjezdu.</t>
  </si>
  <si>
    <t>Sádra šedá 30 kg</t>
  </si>
  <si>
    <t>11</t>
  </si>
  <si>
    <t>Tvárnice Ytong 60x25x10</t>
  </si>
  <si>
    <t>Sádra bílá 5 kg</t>
  </si>
  <si>
    <t>Vnitřní dveře – plné 600 P/L , bílé</t>
  </si>
  <si>
    <t>Vnitřní dveře – plné 700 P/L , bílé</t>
  </si>
  <si>
    <t>Montážní pěna hadičková 750 ml - nízkoexpanzní</t>
  </si>
  <si>
    <t>Lepidlo chemopren 800 ml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</si>
  <si>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</si>
  <si>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</si>
  <si>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</si>
  <si>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</si>
  <si>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</si>
  <si>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</si>
  <si>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</si>
  <si>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</si>
  <si>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</si>
  <si>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</si>
  <si>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</si>
  <si>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</si>
  <si>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</si>
  <si>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</si>
  <si>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</si>
  <si>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</si>
  <si>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</si>
  <si>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</si>
  <si>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</si>
  <si>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</si>
  <si>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</si>
  <si>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Deska sádrokarton SDK 12,5x1250x2000 - bílá</t>
  </si>
  <si>
    <t>Deska sádrokarton SDK 12,5x1250x2000 - zelená</t>
  </si>
  <si>
    <t>Stěrková hmota pro tmelení sádrokartonových desek - jemná, 5 KG</t>
  </si>
  <si>
    <t>Tmel silikon sanitární bílý 310 ml</t>
  </si>
  <si>
    <t>Tmel silikon transparentní 310 ml</t>
  </si>
  <si>
    <t xml:space="preserve">Chemická kotva 300 ml - rychleschnoucí - kartuš pro aplikaci s pistolí </t>
  </si>
  <si>
    <t>Lepidlo chemopren tuba 50 ml</t>
  </si>
  <si>
    <t>Potěr betonový 40 kg, např. Cemix</t>
  </si>
  <si>
    <t>Spárovací hmota bílá 5 kg, např. Mapei</t>
  </si>
  <si>
    <t>Perlinka Vertex R 117</t>
  </si>
  <si>
    <t>Vápno nehašené 30 kg</t>
  </si>
  <si>
    <t>Lepidlo flexibilní, mrazuvzdorné 25 kg</t>
  </si>
  <si>
    <t>Spárovací hmota šedá 5 kg, např. Mapei</t>
  </si>
  <si>
    <t xml:space="preserve">                 Při závozu zboží musí dodavatel splnit podmínku maximální průjezdné výšky 3,8 m s ohledem na rozměry vjezdového koše.</t>
  </si>
  <si>
    <t>Omítka jemná 40 kg - štuk vnitřní</t>
  </si>
  <si>
    <t>Omítka hrubá 40 kg - jádrová</t>
  </si>
  <si>
    <t xml:space="preserve">Kovová zárubeň k zazdění  700 P/L tl.150 </t>
  </si>
  <si>
    <t xml:space="preserve">Kovová zárubeň k zazdění  600 P/L tl.150 </t>
  </si>
  <si>
    <t>Kovová zárubeň k zazdění  800 P/L tl.150</t>
  </si>
  <si>
    <t>Tmel akrylový 310 ml</t>
  </si>
  <si>
    <t>Stěrková hmota pro tmelení sádrokartonových desek - hrubá, 5 KG</t>
  </si>
  <si>
    <t xml:space="preserve">Keramický obklad 15x15 bílý, lesk </t>
  </si>
  <si>
    <t xml:space="preserve">Keramický obklad 20x20 bílý, lesk </t>
  </si>
  <si>
    <t>Keramická dlažba 30x30 mrazuvzdorná, matný hladký, protiskluz R9</t>
  </si>
  <si>
    <t>Keramická dlažba 30x30 mrazuvzdorná, matný reliéfní, protiskluz R11</t>
  </si>
  <si>
    <t>Deska OSB tl. 15/2500x675mm, P+D konstrukční</t>
  </si>
  <si>
    <t>Deska OSB tl. 15/2500x1250mm, P+D konstrukční</t>
  </si>
  <si>
    <t>Polystyren fasádní 50/1000x500 EPS70F</t>
  </si>
  <si>
    <t>Polystyren fasádní 100/1000x500 EPS70F</t>
  </si>
  <si>
    <t>Polystyren extrudovaný 50/1250x600 XPS</t>
  </si>
  <si>
    <t>Polystyren extrudovaný 100/1250x600 XPS</t>
  </si>
  <si>
    <t>Penetrace hloubková - balení 5l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</si>
  <si>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</si>
  <si>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</si>
  <si>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</si>
  <si>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</si>
  <si>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</si>
  <si>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</si>
  <si>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</si>
  <si>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</si>
  <si>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</si>
  <si>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</si>
  <si>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</si>
  <si>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</si>
  <si>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</si>
  <si>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</si>
  <si>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Stavební  materiál </t>
  </si>
  <si>
    <t xml:space="preserve">Kvalitní montážní lepidlo - tekuté hřebíky 310 ml        (např. Mamut ) -  kartuš pro aplikaci s pistolí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</si>
</sst>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  <numFmt numFmtId="169" formatCode="[$¥€-2]\ #\ ##,000_);[Red]\([$€-2]\ #\ ##,000\)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/>
    </xf>
    <xf numFmtId="168" fontId="4" fillId="0" borderId="10" xfId="38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4" fontId="0" fillId="33" borderId="13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4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M46" sqref="M46"/>
    </sheetView>
  </sheetViews>
  <sheetFormatPr defaultColWidth="9.00390625" defaultRowHeight="12.75"/>
  <cols>
    <col min="1" max="1" width="5.00390625" style="0" customWidth="1"/>
    <col min="2" max="2" width="13.75390625" style="0" customWidth="1"/>
    <col min="3" max="3" width="46.625" style="0" customWidth="1"/>
    <col min="4" max="4" width="6.875" style="0" customWidth="1"/>
    <col min="5" max="5" width="20.25390625" style="0" customWidth="1"/>
    <col min="6" max="6" width="20.375" style="0" customWidth="1"/>
    <col min="7" max="7" width="19.75390625" style="0" customWidth="1"/>
  </cols>
  <sheetData>
    <row r="1" ht="12.75">
      <c r="A1" t="s">
        <v>11</v>
      </c>
    </row>
    <row r="2" ht="12.75">
      <c r="A2" t="s">
        <v>12</v>
      </c>
    </row>
    <row r="3" spans="1:6" ht="33.75" customHeight="1">
      <c r="A3" s="33" t="s">
        <v>105</v>
      </c>
      <c r="B3" s="33"/>
      <c r="C3" s="33"/>
      <c r="D3" s="33"/>
      <c r="E3" s="33"/>
      <c r="F3" s="33"/>
    </row>
    <row r="4" ht="32.25" customHeight="1" thickBot="1"/>
    <row r="5" spans="1:7" ht="61.5" customHeight="1" thickBot="1">
      <c r="A5" s="26" t="s">
        <v>0</v>
      </c>
      <c r="B5" s="27" t="s">
        <v>7</v>
      </c>
      <c r="C5" s="28" t="s">
        <v>8</v>
      </c>
      <c r="D5" s="29" t="s">
        <v>1</v>
      </c>
      <c r="E5" s="30" t="s">
        <v>2</v>
      </c>
      <c r="F5" s="31" t="s">
        <v>16</v>
      </c>
      <c r="G5" s="32" t="s">
        <v>17</v>
      </c>
    </row>
    <row r="6" spans="1:7" ht="31.5" customHeight="1" thickBot="1">
      <c r="A6" s="7" t="s">
        <v>3</v>
      </c>
      <c r="B6" s="8">
        <v>80</v>
      </c>
      <c r="C6" s="9" t="s">
        <v>20</v>
      </c>
      <c r="D6" s="8" t="s">
        <v>4</v>
      </c>
      <c r="E6" s="10">
        <v>0</v>
      </c>
      <c r="F6" s="10">
        <f>SUM(E6*1.21)</f>
        <v>0</v>
      </c>
      <c r="G6" s="11">
        <f>SUM(B6*F6)</f>
        <v>0</v>
      </c>
    </row>
    <row r="7" spans="1:7" ht="31.5" customHeight="1" thickBot="1">
      <c r="A7" s="7" t="s">
        <v>38</v>
      </c>
      <c r="B7" s="13">
        <v>50</v>
      </c>
      <c r="C7" s="14" t="s">
        <v>66</v>
      </c>
      <c r="D7" s="15" t="s">
        <v>4</v>
      </c>
      <c r="E7" s="10">
        <v>0</v>
      </c>
      <c r="F7" s="16">
        <f aca="true" t="shared" si="0" ref="F7:F47">SUM(E7*1.21)</f>
        <v>0</v>
      </c>
      <c r="G7" s="17">
        <f aca="true" t="shared" si="1" ref="G7:G47">SUM(B7*F7)</f>
        <v>0</v>
      </c>
    </row>
    <row r="8" spans="1:7" ht="31.5" customHeight="1" thickBot="1">
      <c r="A8" s="7" t="s">
        <v>39</v>
      </c>
      <c r="B8" s="13">
        <v>10</v>
      </c>
      <c r="C8" s="14" t="s">
        <v>73</v>
      </c>
      <c r="D8" s="15" t="s">
        <v>4</v>
      </c>
      <c r="E8" s="10">
        <v>0</v>
      </c>
      <c r="F8" s="16">
        <f>SUM(E8*1.21)</f>
        <v>0</v>
      </c>
      <c r="G8" s="17">
        <f>SUM(B8*F8)</f>
        <v>0</v>
      </c>
    </row>
    <row r="9" spans="1:7" ht="31.5" customHeight="1" thickBot="1">
      <c r="A9" s="7" t="s">
        <v>40</v>
      </c>
      <c r="B9" s="13">
        <v>40</v>
      </c>
      <c r="C9" s="14" t="s">
        <v>74</v>
      </c>
      <c r="D9" s="15" t="s">
        <v>4</v>
      </c>
      <c r="E9" s="10">
        <v>0</v>
      </c>
      <c r="F9" s="16">
        <f>SUM(E9*1.21)</f>
        <v>0</v>
      </c>
      <c r="G9" s="17">
        <f>SUM(B9*F9)</f>
        <v>0</v>
      </c>
    </row>
    <row r="10" spans="1:7" ht="31.5" customHeight="1" thickBot="1">
      <c r="A10" s="7" t="s">
        <v>41</v>
      </c>
      <c r="B10" s="13">
        <v>90</v>
      </c>
      <c r="C10" s="14" t="s">
        <v>32</v>
      </c>
      <c r="D10" s="15" t="s">
        <v>4</v>
      </c>
      <c r="E10" s="10">
        <v>0</v>
      </c>
      <c r="F10" s="16">
        <f t="shared" si="0"/>
        <v>0</v>
      </c>
      <c r="G10" s="17">
        <f t="shared" si="1"/>
        <v>0</v>
      </c>
    </row>
    <row r="11" spans="1:7" ht="31.5" customHeight="1" thickBot="1">
      <c r="A11" s="7" t="s">
        <v>42</v>
      </c>
      <c r="B11" s="13">
        <v>90</v>
      </c>
      <c r="C11" s="14" t="s">
        <v>21</v>
      </c>
      <c r="D11" s="15" t="s">
        <v>4</v>
      </c>
      <c r="E11" s="10">
        <v>0</v>
      </c>
      <c r="F11" s="16">
        <f t="shared" si="0"/>
        <v>0</v>
      </c>
      <c r="G11" s="17">
        <f t="shared" si="1"/>
        <v>0</v>
      </c>
    </row>
    <row r="12" spans="1:7" ht="31.5" customHeight="1" thickBot="1">
      <c r="A12" s="7" t="s">
        <v>43</v>
      </c>
      <c r="B12" s="13">
        <v>20</v>
      </c>
      <c r="C12" s="14" t="s">
        <v>80</v>
      </c>
      <c r="D12" s="15" t="s">
        <v>22</v>
      </c>
      <c r="E12" s="10">
        <v>0</v>
      </c>
      <c r="F12" s="16">
        <f t="shared" si="0"/>
        <v>0</v>
      </c>
      <c r="G12" s="17">
        <f t="shared" si="1"/>
        <v>0</v>
      </c>
    </row>
    <row r="13" spans="1:7" ht="31.5" customHeight="1" thickBot="1">
      <c r="A13" s="7" t="s">
        <v>44</v>
      </c>
      <c r="B13" s="13">
        <v>20</v>
      </c>
      <c r="C13" s="14" t="s">
        <v>81</v>
      </c>
      <c r="D13" s="15" t="s">
        <v>22</v>
      </c>
      <c r="E13" s="10">
        <v>0</v>
      </c>
      <c r="F13" s="16">
        <f t="shared" si="0"/>
        <v>0</v>
      </c>
      <c r="G13" s="17">
        <f t="shared" si="1"/>
        <v>0</v>
      </c>
    </row>
    <row r="14" spans="1:7" ht="31.5" customHeight="1" thickBot="1">
      <c r="A14" s="7" t="s">
        <v>45</v>
      </c>
      <c r="B14" s="13">
        <v>30</v>
      </c>
      <c r="C14" s="18" t="s">
        <v>82</v>
      </c>
      <c r="D14" s="15" t="s">
        <v>22</v>
      </c>
      <c r="E14" s="10">
        <v>0</v>
      </c>
      <c r="F14" s="16">
        <f t="shared" si="0"/>
        <v>0</v>
      </c>
      <c r="G14" s="17">
        <f t="shared" si="1"/>
        <v>0</v>
      </c>
    </row>
    <row r="15" spans="1:7" ht="31.5" customHeight="1" thickBot="1">
      <c r="A15" s="7" t="s">
        <v>46</v>
      </c>
      <c r="B15" s="13">
        <v>30</v>
      </c>
      <c r="C15" s="18" t="s">
        <v>83</v>
      </c>
      <c r="D15" s="15" t="s">
        <v>22</v>
      </c>
      <c r="E15" s="10">
        <v>0</v>
      </c>
      <c r="F15" s="16">
        <f t="shared" si="0"/>
        <v>0</v>
      </c>
      <c r="G15" s="17">
        <f t="shared" si="1"/>
        <v>0</v>
      </c>
    </row>
    <row r="16" spans="1:7" ht="31.5" customHeight="1" thickBot="1">
      <c r="A16" s="7" t="s">
        <v>31</v>
      </c>
      <c r="B16" s="13">
        <v>5</v>
      </c>
      <c r="C16" s="14" t="s">
        <v>67</v>
      </c>
      <c r="D16" s="15" t="s">
        <v>4</v>
      </c>
      <c r="E16" s="10">
        <v>0</v>
      </c>
      <c r="F16" s="16">
        <f t="shared" si="0"/>
        <v>0</v>
      </c>
      <c r="G16" s="17">
        <f t="shared" si="1"/>
        <v>0</v>
      </c>
    </row>
    <row r="17" spans="1:7" ht="31.5" customHeight="1" thickBot="1">
      <c r="A17" s="7" t="s">
        <v>23</v>
      </c>
      <c r="B17" s="13">
        <v>5</v>
      </c>
      <c r="C17" s="14" t="s">
        <v>71</v>
      </c>
      <c r="D17" s="15" t="s">
        <v>4</v>
      </c>
      <c r="E17" s="10">
        <v>0</v>
      </c>
      <c r="F17" s="16">
        <f t="shared" si="0"/>
        <v>0</v>
      </c>
      <c r="G17" s="17">
        <f t="shared" si="1"/>
        <v>0</v>
      </c>
    </row>
    <row r="18" spans="1:7" ht="31.5" customHeight="1" thickBot="1">
      <c r="A18" s="12" t="s">
        <v>24</v>
      </c>
      <c r="B18" s="13">
        <v>100</v>
      </c>
      <c r="C18" s="14" t="s">
        <v>68</v>
      </c>
      <c r="D18" s="15" t="s">
        <v>22</v>
      </c>
      <c r="E18" s="10">
        <v>0</v>
      </c>
      <c r="F18" s="16">
        <f t="shared" si="0"/>
        <v>0</v>
      </c>
      <c r="G18" s="17">
        <f t="shared" si="1"/>
        <v>0</v>
      </c>
    </row>
    <row r="19" spans="1:7" ht="31.5" customHeight="1" thickBot="1">
      <c r="A19" s="12" t="s">
        <v>25</v>
      </c>
      <c r="B19" s="13">
        <v>5</v>
      </c>
      <c r="C19" s="14" t="s">
        <v>59</v>
      </c>
      <c r="D19" s="15" t="s">
        <v>4</v>
      </c>
      <c r="E19" s="10">
        <v>0</v>
      </c>
      <c r="F19" s="16">
        <f t="shared" si="0"/>
        <v>0</v>
      </c>
      <c r="G19" s="17">
        <f t="shared" si="1"/>
        <v>0</v>
      </c>
    </row>
    <row r="20" spans="1:7" ht="31.5" customHeight="1" thickBot="1">
      <c r="A20" s="12" t="s">
        <v>26</v>
      </c>
      <c r="B20" s="13">
        <v>5</v>
      </c>
      <c r="C20" s="14" t="s">
        <v>60</v>
      </c>
      <c r="D20" s="15" t="s">
        <v>4</v>
      </c>
      <c r="E20" s="10">
        <v>0</v>
      </c>
      <c r="F20" s="16">
        <f t="shared" si="0"/>
        <v>0</v>
      </c>
      <c r="G20" s="17">
        <f t="shared" si="1"/>
        <v>0</v>
      </c>
    </row>
    <row r="21" spans="1:7" ht="31.5" customHeight="1" thickBot="1">
      <c r="A21" s="12" t="s">
        <v>27</v>
      </c>
      <c r="B21" s="13">
        <v>10</v>
      </c>
      <c r="C21" s="14" t="s">
        <v>84</v>
      </c>
      <c r="D21" s="15" t="s">
        <v>4</v>
      </c>
      <c r="E21" s="10">
        <v>0</v>
      </c>
      <c r="F21" s="16">
        <f t="shared" si="0"/>
        <v>0</v>
      </c>
      <c r="G21" s="17">
        <f t="shared" si="1"/>
        <v>0</v>
      </c>
    </row>
    <row r="22" spans="1:7" ht="31.5" customHeight="1" thickBot="1">
      <c r="A22" s="12" t="s">
        <v>47</v>
      </c>
      <c r="B22" s="13">
        <v>5</v>
      </c>
      <c r="C22" s="14" t="s">
        <v>85</v>
      </c>
      <c r="D22" s="15" t="s">
        <v>4</v>
      </c>
      <c r="E22" s="10">
        <v>0</v>
      </c>
      <c r="F22" s="16">
        <f>SUM(E22*1.21)</f>
        <v>0</v>
      </c>
      <c r="G22" s="17">
        <f>SUM(B22*F22)</f>
        <v>0</v>
      </c>
    </row>
    <row r="23" spans="1:7" ht="31.5" customHeight="1" thickBot="1">
      <c r="A23" s="12" t="s">
        <v>48</v>
      </c>
      <c r="B23" s="13">
        <v>30</v>
      </c>
      <c r="C23" s="18" t="s">
        <v>86</v>
      </c>
      <c r="D23" s="15" t="s">
        <v>4</v>
      </c>
      <c r="E23" s="10">
        <v>0</v>
      </c>
      <c r="F23" s="16">
        <f>SUM(E23*1.21)</f>
        <v>0</v>
      </c>
      <c r="G23" s="17">
        <f>SUM(B23*F23)</f>
        <v>0</v>
      </c>
    </row>
    <row r="24" spans="1:7" ht="31.5" customHeight="1" thickBot="1">
      <c r="A24" s="12" t="s">
        <v>49</v>
      </c>
      <c r="B24" s="13">
        <v>15</v>
      </c>
      <c r="C24" s="18" t="s">
        <v>87</v>
      </c>
      <c r="D24" s="15" t="s">
        <v>4</v>
      </c>
      <c r="E24" s="10">
        <v>0</v>
      </c>
      <c r="F24" s="16">
        <f>SUM(E24*1.21)</f>
        <v>0</v>
      </c>
      <c r="G24" s="17">
        <f>SUM(B24*F24)</f>
        <v>0</v>
      </c>
    </row>
    <row r="25" spans="1:7" ht="31.5" customHeight="1" thickBot="1">
      <c r="A25" s="12" t="s">
        <v>50</v>
      </c>
      <c r="B25" s="13">
        <v>20</v>
      </c>
      <c r="C25" s="18" t="s">
        <v>88</v>
      </c>
      <c r="D25" s="15" t="s">
        <v>4</v>
      </c>
      <c r="E25" s="10">
        <v>0</v>
      </c>
      <c r="F25" s="16">
        <f>SUM(E25*1.21)</f>
        <v>0</v>
      </c>
      <c r="G25" s="17">
        <f>SUM(B25*F25)</f>
        <v>0</v>
      </c>
    </row>
    <row r="26" spans="1:7" ht="31.5" customHeight="1" thickBot="1">
      <c r="A26" s="12" t="s">
        <v>51</v>
      </c>
      <c r="B26" s="13">
        <v>10</v>
      </c>
      <c r="C26" s="18" t="s">
        <v>89</v>
      </c>
      <c r="D26" s="15" t="s">
        <v>4</v>
      </c>
      <c r="E26" s="10">
        <v>0</v>
      </c>
      <c r="F26" s="16">
        <f>SUM(E26*1.21)</f>
        <v>0</v>
      </c>
      <c r="G26" s="17">
        <f>SUM(B26*F26)</f>
        <v>0</v>
      </c>
    </row>
    <row r="27" spans="1:7" ht="31.5" customHeight="1" thickBot="1">
      <c r="A27" s="12" t="s">
        <v>52</v>
      </c>
      <c r="B27" s="13">
        <v>3</v>
      </c>
      <c r="C27" s="18" t="s">
        <v>61</v>
      </c>
      <c r="D27" s="15" t="s">
        <v>4</v>
      </c>
      <c r="E27" s="10">
        <v>0</v>
      </c>
      <c r="F27" s="16">
        <f t="shared" si="0"/>
        <v>0</v>
      </c>
      <c r="G27" s="17">
        <f t="shared" si="1"/>
        <v>0</v>
      </c>
    </row>
    <row r="28" spans="1:7" ht="31.5" customHeight="1" thickBot="1">
      <c r="A28" s="12" t="s">
        <v>53</v>
      </c>
      <c r="B28" s="13">
        <v>3</v>
      </c>
      <c r="C28" s="18" t="s">
        <v>79</v>
      </c>
      <c r="D28" s="15" t="s">
        <v>4</v>
      </c>
      <c r="E28" s="10">
        <v>0</v>
      </c>
      <c r="F28" s="16">
        <f t="shared" si="0"/>
        <v>0</v>
      </c>
      <c r="G28" s="17">
        <f t="shared" si="1"/>
        <v>0</v>
      </c>
    </row>
    <row r="29" spans="1:7" ht="31.5" customHeight="1" thickBot="1">
      <c r="A29" s="12" t="s">
        <v>54</v>
      </c>
      <c r="B29" s="13">
        <v>5</v>
      </c>
      <c r="C29" s="14" t="s">
        <v>69</v>
      </c>
      <c r="D29" s="15" t="s">
        <v>4</v>
      </c>
      <c r="E29" s="10">
        <v>0</v>
      </c>
      <c r="F29" s="16">
        <f t="shared" si="0"/>
        <v>0</v>
      </c>
      <c r="G29" s="17">
        <f t="shared" si="1"/>
        <v>0</v>
      </c>
    </row>
    <row r="30" spans="1:7" ht="31.5" customHeight="1" thickBot="1">
      <c r="A30" s="12" t="s">
        <v>55</v>
      </c>
      <c r="B30" s="13">
        <v>5</v>
      </c>
      <c r="C30" s="14" t="s">
        <v>33</v>
      </c>
      <c r="D30" s="15" t="s">
        <v>4</v>
      </c>
      <c r="E30" s="10">
        <v>0</v>
      </c>
      <c r="F30" s="16">
        <f t="shared" si="0"/>
        <v>0</v>
      </c>
      <c r="G30" s="17">
        <f t="shared" si="1"/>
        <v>0</v>
      </c>
    </row>
    <row r="31" spans="1:7" ht="31.5" customHeight="1" thickBot="1">
      <c r="A31" s="12" t="s">
        <v>56</v>
      </c>
      <c r="B31" s="13">
        <v>3</v>
      </c>
      <c r="C31" s="14" t="s">
        <v>30</v>
      </c>
      <c r="D31" s="15" t="s">
        <v>4</v>
      </c>
      <c r="E31" s="10">
        <v>0</v>
      </c>
      <c r="F31" s="16">
        <f t="shared" si="0"/>
        <v>0</v>
      </c>
      <c r="G31" s="17">
        <f t="shared" si="1"/>
        <v>0</v>
      </c>
    </row>
    <row r="32" spans="1:7" ht="31.5" customHeight="1" thickBot="1">
      <c r="A32" s="12" t="s">
        <v>57</v>
      </c>
      <c r="B32" s="13">
        <v>60</v>
      </c>
      <c r="C32" s="14" t="s">
        <v>70</v>
      </c>
      <c r="D32" s="15" t="s">
        <v>4</v>
      </c>
      <c r="E32" s="10">
        <v>0</v>
      </c>
      <c r="F32" s="16">
        <f t="shared" si="0"/>
        <v>0</v>
      </c>
      <c r="G32" s="17">
        <f t="shared" si="1"/>
        <v>0</v>
      </c>
    </row>
    <row r="33" spans="1:7" ht="31.5" customHeight="1" thickBot="1">
      <c r="A33" s="12" t="s">
        <v>58</v>
      </c>
      <c r="B33" s="13">
        <v>3</v>
      </c>
      <c r="C33" s="19" t="s">
        <v>76</v>
      </c>
      <c r="D33" s="15" t="s">
        <v>4</v>
      </c>
      <c r="E33" s="10">
        <v>0</v>
      </c>
      <c r="F33" s="16">
        <f t="shared" si="0"/>
        <v>0</v>
      </c>
      <c r="G33" s="17">
        <f t="shared" si="1"/>
        <v>0</v>
      </c>
    </row>
    <row r="34" spans="1:7" ht="31.5" customHeight="1" thickBot="1">
      <c r="A34" s="12" t="s">
        <v>91</v>
      </c>
      <c r="B34" s="13">
        <v>3</v>
      </c>
      <c r="C34" s="19" t="s">
        <v>75</v>
      </c>
      <c r="D34" s="15" t="s">
        <v>4</v>
      </c>
      <c r="E34" s="10">
        <v>0</v>
      </c>
      <c r="F34" s="16">
        <f t="shared" si="0"/>
        <v>0</v>
      </c>
      <c r="G34" s="17">
        <f t="shared" si="1"/>
        <v>0</v>
      </c>
    </row>
    <row r="35" spans="1:7" ht="31.5" customHeight="1" thickBot="1">
      <c r="A35" s="12" t="s">
        <v>92</v>
      </c>
      <c r="B35" s="13">
        <v>3</v>
      </c>
      <c r="C35" s="19" t="s">
        <v>77</v>
      </c>
      <c r="D35" s="15" t="s">
        <v>4</v>
      </c>
      <c r="E35" s="10">
        <v>0</v>
      </c>
      <c r="F35" s="16">
        <f>SUM(E35*1.21)</f>
        <v>0</v>
      </c>
      <c r="G35" s="17">
        <f>SUM(B35*F35)</f>
        <v>0</v>
      </c>
    </row>
    <row r="36" spans="1:7" ht="31.5" customHeight="1" thickBot="1">
      <c r="A36" s="12" t="s">
        <v>93</v>
      </c>
      <c r="B36" s="13">
        <v>2</v>
      </c>
      <c r="C36" s="19" t="s">
        <v>34</v>
      </c>
      <c r="D36" s="15" t="s">
        <v>4</v>
      </c>
      <c r="E36" s="10">
        <v>0</v>
      </c>
      <c r="F36" s="16">
        <f t="shared" si="0"/>
        <v>0</v>
      </c>
      <c r="G36" s="17">
        <f t="shared" si="1"/>
        <v>0</v>
      </c>
    </row>
    <row r="37" spans="1:7" ht="31.5" customHeight="1" thickBot="1">
      <c r="A37" s="12" t="s">
        <v>94</v>
      </c>
      <c r="B37" s="13">
        <v>2</v>
      </c>
      <c r="C37" s="19" t="s">
        <v>35</v>
      </c>
      <c r="D37" s="15" t="s">
        <v>4</v>
      </c>
      <c r="E37" s="10">
        <v>0</v>
      </c>
      <c r="F37" s="16">
        <f t="shared" si="0"/>
        <v>0</v>
      </c>
      <c r="G37" s="17">
        <f t="shared" si="1"/>
        <v>0</v>
      </c>
    </row>
    <row r="38" spans="1:7" ht="31.5" customHeight="1" thickBot="1">
      <c r="A38" s="12" t="s">
        <v>95</v>
      </c>
      <c r="B38" s="13">
        <v>3</v>
      </c>
      <c r="C38" s="19" t="s">
        <v>28</v>
      </c>
      <c r="D38" s="15" t="s">
        <v>4</v>
      </c>
      <c r="E38" s="10">
        <v>0</v>
      </c>
      <c r="F38" s="16">
        <f t="shared" si="0"/>
        <v>0</v>
      </c>
      <c r="G38" s="17">
        <f t="shared" si="1"/>
        <v>0</v>
      </c>
    </row>
    <row r="39" spans="1:7" ht="31.5" customHeight="1" thickBot="1">
      <c r="A39" s="12" t="s">
        <v>96</v>
      </c>
      <c r="B39" s="13">
        <v>12</v>
      </c>
      <c r="C39" s="19" t="s">
        <v>62</v>
      </c>
      <c r="D39" s="15" t="s">
        <v>4</v>
      </c>
      <c r="E39" s="10">
        <v>0</v>
      </c>
      <c r="F39" s="16">
        <f t="shared" si="0"/>
        <v>0</v>
      </c>
      <c r="G39" s="17">
        <f t="shared" si="1"/>
        <v>0</v>
      </c>
    </row>
    <row r="40" spans="1:7" ht="31.5" customHeight="1" thickBot="1">
      <c r="A40" s="12" t="s">
        <v>97</v>
      </c>
      <c r="B40" s="13">
        <v>12</v>
      </c>
      <c r="C40" s="19" t="s">
        <v>63</v>
      </c>
      <c r="D40" s="15" t="s">
        <v>4</v>
      </c>
      <c r="E40" s="10">
        <v>0</v>
      </c>
      <c r="F40" s="16">
        <f t="shared" si="0"/>
        <v>0</v>
      </c>
      <c r="G40" s="17">
        <f t="shared" si="1"/>
        <v>0</v>
      </c>
    </row>
    <row r="41" spans="1:7" ht="31.5" customHeight="1" thickBot="1">
      <c r="A41" s="12" t="s">
        <v>98</v>
      </c>
      <c r="B41" s="13">
        <v>12</v>
      </c>
      <c r="C41" s="19" t="s">
        <v>78</v>
      </c>
      <c r="D41" s="15" t="s">
        <v>4</v>
      </c>
      <c r="E41" s="10">
        <v>0</v>
      </c>
      <c r="F41" s="16">
        <f t="shared" si="0"/>
        <v>0</v>
      </c>
      <c r="G41" s="17">
        <f t="shared" si="1"/>
        <v>0</v>
      </c>
    </row>
    <row r="42" spans="1:7" ht="31.5" customHeight="1" thickBot="1">
      <c r="A42" s="12" t="s">
        <v>99</v>
      </c>
      <c r="B42" s="13">
        <v>12</v>
      </c>
      <c r="C42" s="20" t="s">
        <v>106</v>
      </c>
      <c r="D42" s="15" t="s">
        <v>4</v>
      </c>
      <c r="E42" s="10">
        <v>0</v>
      </c>
      <c r="F42" s="16">
        <f t="shared" si="0"/>
        <v>0</v>
      </c>
      <c r="G42" s="17">
        <f t="shared" si="1"/>
        <v>0</v>
      </c>
    </row>
    <row r="43" spans="1:7" ht="31.5" customHeight="1" thickBot="1">
      <c r="A43" s="12" t="s">
        <v>100</v>
      </c>
      <c r="B43" s="13">
        <v>12</v>
      </c>
      <c r="C43" s="20" t="s">
        <v>64</v>
      </c>
      <c r="D43" s="15" t="s">
        <v>4</v>
      </c>
      <c r="E43" s="10">
        <v>0</v>
      </c>
      <c r="F43" s="16">
        <f t="shared" si="0"/>
        <v>0</v>
      </c>
      <c r="G43" s="17">
        <f t="shared" si="1"/>
        <v>0</v>
      </c>
    </row>
    <row r="44" spans="1:7" ht="31.5" customHeight="1" thickBot="1">
      <c r="A44" s="12" t="s">
        <v>101</v>
      </c>
      <c r="B44" s="13">
        <v>10</v>
      </c>
      <c r="C44" s="19" t="s">
        <v>36</v>
      </c>
      <c r="D44" s="15" t="s">
        <v>4</v>
      </c>
      <c r="E44" s="10">
        <v>0</v>
      </c>
      <c r="F44" s="16">
        <f t="shared" si="0"/>
        <v>0</v>
      </c>
      <c r="G44" s="17">
        <f t="shared" si="1"/>
        <v>0</v>
      </c>
    </row>
    <row r="45" spans="1:7" ht="31.5" customHeight="1" thickBot="1">
      <c r="A45" s="12" t="s">
        <v>102</v>
      </c>
      <c r="B45" s="13">
        <v>10</v>
      </c>
      <c r="C45" s="19" t="s">
        <v>90</v>
      </c>
      <c r="D45" s="15" t="s">
        <v>4</v>
      </c>
      <c r="E45" s="10">
        <v>0</v>
      </c>
      <c r="F45" s="16">
        <f t="shared" si="0"/>
        <v>0</v>
      </c>
      <c r="G45" s="17">
        <f t="shared" si="1"/>
        <v>0</v>
      </c>
    </row>
    <row r="46" spans="1:7" ht="31.5" customHeight="1" thickBot="1">
      <c r="A46" s="12" t="s">
        <v>103</v>
      </c>
      <c r="B46" s="13">
        <v>6</v>
      </c>
      <c r="C46" s="19" t="s">
        <v>37</v>
      </c>
      <c r="D46" s="15" t="s">
        <v>4</v>
      </c>
      <c r="E46" s="10">
        <v>0</v>
      </c>
      <c r="F46" s="16">
        <f t="shared" si="0"/>
        <v>0</v>
      </c>
      <c r="G46" s="17">
        <f t="shared" si="1"/>
        <v>0</v>
      </c>
    </row>
    <row r="47" spans="1:7" ht="31.5" customHeight="1" thickBot="1">
      <c r="A47" s="12" t="s">
        <v>104</v>
      </c>
      <c r="B47" s="21">
        <v>4</v>
      </c>
      <c r="C47" s="22" t="s">
        <v>65</v>
      </c>
      <c r="D47" s="23" t="s">
        <v>4</v>
      </c>
      <c r="E47" s="10">
        <v>0</v>
      </c>
      <c r="F47" s="24">
        <f t="shared" si="0"/>
        <v>0</v>
      </c>
      <c r="G47" s="25">
        <f t="shared" si="1"/>
        <v>0</v>
      </c>
    </row>
    <row r="48" spans="1:7" ht="45" customHeight="1" thickBot="1">
      <c r="A48" s="1"/>
      <c r="B48" s="2"/>
      <c r="C48" s="3" t="s">
        <v>9</v>
      </c>
      <c r="D48" s="2"/>
      <c r="E48" s="4">
        <f>SUM(E6:E47)</f>
        <v>0</v>
      </c>
      <c r="F48" s="5">
        <f>SUM(F6:F47)</f>
        <v>0</v>
      </c>
      <c r="G48" s="6">
        <f>SUM(G6:G47)</f>
        <v>0</v>
      </c>
    </row>
    <row r="50" ht="12.75">
      <c r="C50" t="s">
        <v>10</v>
      </c>
    </row>
    <row r="51" spans="2:7" ht="12.75">
      <c r="B51" s="34" t="s">
        <v>13</v>
      </c>
      <c r="C51" s="34"/>
      <c r="D51" s="34"/>
      <c r="E51" s="34"/>
      <c r="F51" s="34"/>
      <c r="G51" s="34"/>
    </row>
    <row r="52" spans="2:7" ht="12.75">
      <c r="B52" s="34" t="s">
        <v>14</v>
      </c>
      <c r="C52" s="34"/>
      <c r="D52" s="34"/>
      <c r="E52" s="34"/>
      <c r="F52" s="34"/>
      <c r="G52" s="34"/>
    </row>
    <row r="53" spans="2:7" ht="12.75">
      <c r="B53" s="34" t="s">
        <v>15</v>
      </c>
      <c r="C53" s="34"/>
      <c r="D53" s="34"/>
      <c r="E53" s="34"/>
      <c r="F53" s="34"/>
      <c r="G53" s="34"/>
    </row>
    <row r="54" spans="2:7" ht="12.75">
      <c r="B54" s="35" t="s">
        <v>29</v>
      </c>
      <c r="C54" s="35"/>
      <c r="D54" s="35"/>
      <c r="E54" s="35"/>
      <c r="F54" s="35"/>
      <c r="G54" s="35"/>
    </row>
    <row r="55" ht="12.75">
      <c r="B55" t="s">
        <v>72</v>
      </c>
    </row>
    <row r="57" ht="12.75">
      <c r="C57" t="s">
        <v>18</v>
      </c>
    </row>
    <row r="58" ht="12.75">
      <c r="C58" t="s">
        <v>19</v>
      </c>
    </row>
    <row r="60" ht="12.75">
      <c r="C60" t="s">
        <v>5</v>
      </c>
    </row>
    <row r="61" ht="12.75">
      <c r="C61" t="s">
        <v>6</v>
      </c>
    </row>
  </sheetData>
  <sheetProtection/>
  <mergeCells count="5">
    <mergeCell ref="A3:F3"/>
    <mergeCell ref="B51:G51"/>
    <mergeCell ref="B52:G52"/>
    <mergeCell ref="B53:G53"/>
    <mergeCell ref="B54:G54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Procházková Martina</cp:lastModifiedBy>
  <cp:lastPrinted>2018-01-26T09:44:44Z</cp:lastPrinted>
  <dcterms:created xsi:type="dcterms:W3CDTF">2011-06-30T12:08:54Z</dcterms:created>
  <dcterms:modified xsi:type="dcterms:W3CDTF">2018-02-15T09:50:17Z</dcterms:modified>
  <cp:category/>
  <cp:version/>
  <cp:contentType/>
  <cp:contentStatus/>
</cp:coreProperties>
</file>