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00" windowWidth="15480" windowHeight="7890" tabRatio="198" activeTab="0"/>
  </bookViews>
  <sheets>
    <sheet name="Spotřební koš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<sst xmlns="http://schemas.openxmlformats.org/spreadsheetml/2006/main" count="110" uniqueCount="66">
  <si>
    <t>Sazba DPH</t>
  </si>
  <si>
    <t>ø NC</t>
  </si>
  <si>
    <t>21</t>
  </si>
  <si>
    <t>Popis (název) výrobku</t>
  </si>
  <si>
    <t>Cena celkem vč. DPH</t>
  </si>
  <si>
    <t>ks</t>
  </si>
  <si>
    <t xml:space="preserve">Specifikované zboží je možno zaměnit pouze výrobkem stejné nebo vyšší  kvality. </t>
  </si>
  <si>
    <t>Doplní uchazeč: Firma:</t>
  </si>
  <si>
    <t>Zpracoval:</t>
  </si>
  <si>
    <t>Dne:</t>
  </si>
  <si>
    <t>Tel.:</t>
  </si>
  <si>
    <t xml:space="preserve">Požadované parametry jsou minimální, pokud není uvedeno jinak. </t>
  </si>
  <si>
    <t>Materiál</t>
  </si>
  <si>
    <t>(žlutě označené sloupce).</t>
  </si>
  <si>
    <t>Uchazeč doplní konkrétní značky a typy nabízeného zboží a nabízenou jednotkovou cenu</t>
  </si>
  <si>
    <t xml:space="preserve">kabel CYKY-J 3 x 1,5   </t>
  </si>
  <si>
    <t xml:space="preserve">kabel CYKY-J 5 x 1,5   </t>
  </si>
  <si>
    <t xml:space="preserve">kabel CYKY-J 3 x 2,5   </t>
  </si>
  <si>
    <t xml:space="preserve">kabel  CYKY-J 5 x 2,5   </t>
  </si>
  <si>
    <t>kabel ohebný H05VV-F 3G1,5</t>
  </si>
  <si>
    <t>kabel ohebný H05VV-F 5G2,5</t>
  </si>
  <si>
    <t>vodič pevný H07V-U 2,5</t>
  </si>
  <si>
    <t>vodič pevný H07V-U 4</t>
  </si>
  <si>
    <t>vodič pevný H07V-U 6</t>
  </si>
  <si>
    <t>flexo šňůra gumová 3x1,5 H05RR-F3G, přímá vidlice, černá, 5 m</t>
  </si>
  <si>
    <t>flexo šňůra PVC 3x1,5 H05VV-F3G, úhlová vidlice, kroucená, 3 m</t>
  </si>
  <si>
    <t>gumová vidlice LEGRAND 50445 230V IP44</t>
  </si>
  <si>
    <t>gumová pohyblivá zásuvka LEGRAND 50446 230V IP44</t>
  </si>
  <si>
    <t>vidlice 5P/16A/400V IP 44</t>
  </si>
  <si>
    <t>zásuvka nástěnná 5P/32A/400V IP 44</t>
  </si>
  <si>
    <t>žárovka 60 W E 27</t>
  </si>
  <si>
    <t>trubice 9 W PLC DZ</t>
  </si>
  <si>
    <t>trubice 11 W PLC DZ</t>
  </si>
  <si>
    <t>trubice 13 W PLC DZ</t>
  </si>
  <si>
    <t>trubice 18 W PLC DZ</t>
  </si>
  <si>
    <t xml:space="preserve">trubice 9 W </t>
  </si>
  <si>
    <t xml:space="preserve">trubice 13 W </t>
  </si>
  <si>
    <t>trubice 36W/840</t>
  </si>
  <si>
    <t>trubice 39 W</t>
  </si>
  <si>
    <t>trubice 54 W</t>
  </si>
  <si>
    <t xml:space="preserve">trubice zářivková 58W/840 </t>
  </si>
  <si>
    <t>m</t>
  </si>
  <si>
    <t>Cena za ks/m vč. DPH</t>
  </si>
  <si>
    <t>Průměrná roční spotřeba</t>
  </si>
  <si>
    <t>Cena za ks/m  bez DPH</t>
  </si>
  <si>
    <t>prodlužovací přívod 3m - 3 zásuvky 230VAC/10A</t>
  </si>
  <si>
    <t>prodlužovací přívod 5m - 4 zásuvky 230VAC/10A</t>
  </si>
  <si>
    <t xml:space="preserve">zásuvka Classic jednonásobná ABB 5517-2389 B1 </t>
  </si>
  <si>
    <t xml:space="preserve">zásuvka Classic dvojnásobná ABB 5512C-2349 B1 </t>
  </si>
  <si>
    <t>zásuvka na povrch 230V ABB 5518-2929 B IP44</t>
  </si>
  <si>
    <t>zásuvka jednonásobná bezšroubová, s clonkami, ABB 5519A-A02357 B , bílá</t>
  </si>
  <si>
    <t xml:space="preserve">zásuvka dvojnásobná 5513A-C02357 B ABB s otočenou dutinou </t>
  </si>
  <si>
    <t xml:space="preserve">spínač  jednopólový, řazení 1,  ABB Classic 3553-01289
</t>
  </si>
  <si>
    <t>přístroj spínače jednopólového, řazení 1,  ABB Tango 3559-A01345</t>
  </si>
  <si>
    <t>rámeček pro elektroinstalační přístroje, různý ABB 3901A, bílá</t>
  </si>
  <si>
    <t>kryt spínače kolébkového, ABB Tango 3558A-A651 B, bílá</t>
  </si>
  <si>
    <t xml:space="preserve">E-mail: </t>
  </si>
  <si>
    <t>Kontaktní osoba:</t>
  </si>
  <si>
    <t>stykač jednofázový, kontakt 16A, cívka 230V, Inc = 10 kA</t>
  </si>
  <si>
    <t>stykač třífázový, kontakty 25A - 40A, cívka 230V, Inc = 10 kA</t>
  </si>
  <si>
    <t>jistič PL7/1/ 10A/B, Inc = 10 kA</t>
  </si>
  <si>
    <t>jistič PL7/1/ 16A/B, Inc = 10 kA</t>
  </si>
  <si>
    <t>jistič PL7/3/25A/B, Inc = 10 kA</t>
  </si>
  <si>
    <t>jistič PL7/3/32A/B, Inc = 10 kA</t>
  </si>
  <si>
    <t xml:space="preserve">proudový chránič s nadproudovou ochranou PFL7-16/1N/B/003, 2P, 16A, B, 30mA, Inc = 10kA   </t>
  </si>
  <si>
    <t xml:space="preserve">proudový chránič PF7-25/4/B/003, 4P, 25A, B, 30mA, Inc = 10kA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</si>
</sst>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Kč-405];[Red]\-#,##0.00\ [$Kč-405]"/>
    <numFmt numFmtId="165" formatCode="###,###,###,##0.00"/>
    <numFmt numFmtId="166" formatCode="#,##0.00\ &quot;Kč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/>
    <xf numFmtId="16" fontId="2" fillId="0" borderId="0" xfId="0" applyNumberFormat="1" applyFont="1" applyFill="1" applyBorder="1"/>
    <xf numFmtId="0" fontId="1" fillId="0" borderId="0" xfId="0" applyFont="1" applyBorder="1"/>
    <xf numFmtId="164" fontId="3" fillId="2" borderId="1" xfId="0" applyNumberFormat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0" fillId="0" borderId="2" xfId="0" applyBorder="1"/>
    <xf numFmtId="164" fontId="1" fillId="0" borderId="0" xfId="0" applyNumberFormat="1" applyFont="1" applyBorder="1"/>
    <xf numFmtId="164" fontId="0" fillId="0" borderId="0" xfId="0" applyNumberFormat="1" applyBorder="1"/>
    <xf numFmtId="0" fontId="3" fillId="0" borderId="0" xfId="0" applyFont="1" applyBorder="1"/>
    <xf numFmtId="0" fontId="5" fillId="0" borderId="0" xfId="0" applyFont="1"/>
    <xf numFmtId="0" fontId="3" fillId="2" borderId="1" xfId="0" applyFont="1" applyFill="1" applyBorder="1" applyAlignment="1">
      <alignment wrapText="1"/>
    </xf>
    <xf numFmtId="0" fontId="4" fillId="0" borderId="3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0" borderId="9" xfId="0" applyFont="1" applyBorder="1"/>
    <xf numFmtId="0" fontId="3" fillId="2" borderId="10" xfId="0" applyFont="1" applyFill="1" applyBorder="1"/>
    <xf numFmtId="0" fontId="3" fillId="0" borderId="11" xfId="0" applyFont="1" applyBorder="1"/>
    <xf numFmtId="0" fontId="3" fillId="2" borderId="12" xfId="0" applyFont="1" applyFill="1" applyBorder="1"/>
    <xf numFmtId="0" fontId="3" fillId="0" borderId="13" xfId="0" applyFont="1" applyBorder="1"/>
    <xf numFmtId="0" fontId="3" fillId="2" borderId="14" xfId="0" applyFont="1" applyFill="1" applyBorder="1"/>
    <xf numFmtId="0" fontId="3" fillId="0" borderId="15" xfId="0" applyFont="1" applyBorder="1"/>
    <xf numFmtId="0" fontId="3" fillId="2" borderId="15" xfId="0" applyFont="1" applyFill="1" applyBorder="1"/>
    <xf numFmtId="0" fontId="3" fillId="2" borderId="16" xfId="0" applyFont="1" applyFill="1" applyBorder="1"/>
    <xf numFmtId="166" fontId="3" fillId="0" borderId="10" xfId="0" applyNumberFormat="1" applyFont="1" applyBorder="1" applyAlignment="1">
      <alignment wrapText="1"/>
    </xf>
    <xf numFmtId="166" fontId="4" fillId="0" borderId="12" xfId="0" applyNumberFormat="1" applyFont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5"/>
  <sheetViews>
    <sheetView tabSelected="1" view="pageLayout" workbookViewId="0" topLeftCell="A1"/>
  </sheetViews>
  <sheetFormatPr defaultColWidth="11.57421875" defaultRowHeight="12.75"/>
  <cols>
    <col min="1" max="1" width="37.421875" style="0" customWidth="1"/>
    <col min="2" max="2" width="34.421875" style="0" customWidth="1"/>
    <col min="3" max="3" width="5.8515625" style="0" customWidth="1"/>
    <col min="4" max="4" width="7.8515625" style="0" customWidth="1"/>
    <col min="5" max="5" width="13.421875" style="0" customWidth="1"/>
    <col min="6" max="6" width="3.8515625" style="0" hidden="1" customWidth="1"/>
    <col min="7" max="7" width="13.28125" style="0" customWidth="1"/>
    <col min="8" max="8" width="11.57421875" style="0" hidden="1" customWidth="1"/>
    <col min="9" max="9" width="15.421875" style="0" customWidth="1"/>
    <col min="10" max="10" width="5.00390625" style="0" customWidth="1"/>
    <col min="12" max="12" width="4.8515625" style="0" customWidth="1"/>
    <col min="13" max="13" width="13.28125" style="0" customWidth="1"/>
    <col min="14" max="14" width="5.57421875" style="0" customWidth="1"/>
    <col min="16" max="16" width="5.140625" style="0" customWidth="1"/>
    <col min="18" max="18" width="4.8515625" style="0" customWidth="1"/>
    <col min="20" max="20" width="0.2890625" style="0" customWidth="1"/>
    <col min="21" max="21" width="10.28125" style="0" customWidth="1"/>
    <col min="22" max="22" width="14.57421875" style="0" customWidth="1"/>
  </cols>
  <sheetData>
    <row r="1" spans="1:22" ht="43.5">
      <c r="A1" s="20" t="s">
        <v>12</v>
      </c>
      <c r="B1" s="21" t="s">
        <v>3</v>
      </c>
      <c r="C1" s="47" t="s">
        <v>43</v>
      </c>
      <c r="D1" s="48"/>
      <c r="E1" s="22" t="s">
        <v>44</v>
      </c>
      <c r="F1" s="23" t="s">
        <v>0</v>
      </c>
      <c r="G1" s="24" t="s">
        <v>42</v>
      </c>
      <c r="H1" s="23" t="s">
        <v>1</v>
      </c>
      <c r="I1" s="25" t="s">
        <v>4</v>
      </c>
      <c r="J1" s="7"/>
      <c r="K1" s="6"/>
      <c r="L1" s="7"/>
      <c r="M1" s="6"/>
      <c r="N1" s="8"/>
      <c r="O1" s="6"/>
      <c r="P1" s="7"/>
      <c r="Q1" s="6"/>
      <c r="R1" s="7"/>
      <c r="S1" s="6"/>
      <c r="T1" s="5"/>
      <c r="U1" s="9"/>
      <c r="V1" s="3"/>
    </row>
    <row r="2" spans="1:22" ht="15">
      <c r="A2" s="42" t="s">
        <v>15</v>
      </c>
      <c r="B2" s="19"/>
      <c r="C2" s="46">
        <v>1000</v>
      </c>
      <c r="D2" s="46" t="s">
        <v>41</v>
      </c>
      <c r="E2" s="10">
        <v>0</v>
      </c>
      <c r="F2" s="11" t="s">
        <v>2</v>
      </c>
      <c r="G2" s="12">
        <f aca="true" t="shared" si="0" ref="G2:G30">SUM(E2*1.21)</f>
        <v>0</v>
      </c>
      <c r="H2" s="13">
        <v>2.036112180645161</v>
      </c>
      <c r="I2" s="39">
        <f>G2*C2</f>
        <v>0</v>
      </c>
      <c r="K2" s="2"/>
      <c r="M2" s="2"/>
      <c r="O2" s="2"/>
      <c r="Q2" s="2"/>
      <c r="S2" s="2"/>
      <c r="U2" s="4"/>
      <c r="V2" s="1"/>
    </row>
    <row r="3" spans="1:22" ht="15">
      <c r="A3" s="43" t="s">
        <v>16</v>
      </c>
      <c r="B3" s="19"/>
      <c r="C3" s="46">
        <v>200</v>
      </c>
      <c r="D3" s="46" t="s">
        <v>41</v>
      </c>
      <c r="E3" s="10">
        <v>0</v>
      </c>
      <c r="F3" s="11" t="s">
        <v>2</v>
      </c>
      <c r="G3" s="12">
        <f t="shared" si="0"/>
        <v>0</v>
      </c>
      <c r="H3" s="13">
        <v>2.4</v>
      </c>
      <c r="I3" s="39">
        <f aca="true" t="shared" si="1" ref="I3:I30">G3*C3</f>
        <v>0</v>
      </c>
      <c r="K3" s="2"/>
      <c r="M3" s="2"/>
      <c r="O3" s="2"/>
      <c r="Q3" s="2"/>
      <c r="S3" s="2"/>
      <c r="U3" s="3"/>
      <c r="V3" s="1"/>
    </row>
    <row r="4" spans="1:22" ht="15">
      <c r="A4" s="42" t="s">
        <v>17</v>
      </c>
      <c r="B4" s="19"/>
      <c r="C4" s="46">
        <v>600</v>
      </c>
      <c r="D4" s="46" t="s">
        <v>41</v>
      </c>
      <c r="E4" s="10">
        <v>0</v>
      </c>
      <c r="F4" s="11"/>
      <c r="G4" s="12">
        <f t="shared" si="0"/>
        <v>0</v>
      </c>
      <c r="H4" s="13"/>
      <c r="I4" s="39">
        <f t="shared" si="1"/>
        <v>0</v>
      </c>
      <c r="K4" s="2"/>
      <c r="M4" s="2"/>
      <c r="O4" s="2"/>
      <c r="Q4" s="2"/>
      <c r="S4" s="2"/>
      <c r="U4" s="3"/>
      <c r="V4" s="1"/>
    </row>
    <row r="5" spans="1:22" ht="15">
      <c r="A5" s="42" t="s">
        <v>18</v>
      </c>
      <c r="B5" s="19"/>
      <c r="C5" s="46">
        <v>400</v>
      </c>
      <c r="D5" s="46" t="s">
        <v>41</v>
      </c>
      <c r="E5" s="10">
        <v>0</v>
      </c>
      <c r="F5" s="11"/>
      <c r="G5" s="12">
        <f t="shared" si="0"/>
        <v>0</v>
      </c>
      <c r="H5" s="13"/>
      <c r="I5" s="39">
        <f t="shared" si="1"/>
        <v>0</v>
      </c>
      <c r="K5" s="2"/>
      <c r="M5" s="2"/>
      <c r="O5" s="2"/>
      <c r="Q5" s="2"/>
      <c r="S5" s="2"/>
      <c r="U5" s="3"/>
      <c r="V5" s="1"/>
    </row>
    <row r="6" spans="1:22" ht="15">
      <c r="A6" s="42" t="s">
        <v>19</v>
      </c>
      <c r="B6" s="19"/>
      <c r="C6" s="46">
        <v>200</v>
      </c>
      <c r="D6" s="46" t="s">
        <v>41</v>
      </c>
      <c r="E6" s="10">
        <v>0</v>
      </c>
      <c r="F6" s="11"/>
      <c r="G6" s="12">
        <f t="shared" si="0"/>
        <v>0</v>
      </c>
      <c r="H6" s="13"/>
      <c r="I6" s="39">
        <f t="shared" si="1"/>
        <v>0</v>
      </c>
      <c r="K6" s="2"/>
      <c r="M6" s="2"/>
      <c r="O6" s="2"/>
      <c r="Q6" s="2"/>
      <c r="S6" s="2"/>
      <c r="U6" s="3"/>
      <c r="V6" s="1"/>
    </row>
    <row r="7" spans="1:22" ht="15">
      <c r="A7" s="42" t="s">
        <v>20</v>
      </c>
      <c r="B7" s="19"/>
      <c r="C7" s="46">
        <v>200</v>
      </c>
      <c r="D7" s="46" t="s">
        <v>41</v>
      </c>
      <c r="E7" s="10">
        <v>0</v>
      </c>
      <c r="F7" s="11"/>
      <c r="G7" s="12">
        <f t="shared" si="0"/>
        <v>0</v>
      </c>
      <c r="H7" s="13"/>
      <c r="I7" s="39">
        <f t="shared" si="1"/>
        <v>0</v>
      </c>
      <c r="K7" s="2"/>
      <c r="M7" s="2"/>
      <c r="O7" s="2"/>
      <c r="Q7" s="2"/>
      <c r="S7" s="2"/>
      <c r="U7" s="3"/>
      <c r="V7" s="1"/>
    </row>
    <row r="8" spans="1:22" ht="15">
      <c r="A8" s="43" t="s">
        <v>21</v>
      </c>
      <c r="B8" s="19"/>
      <c r="C8" s="46">
        <v>100</v>
      </c>
      <c r="D8" s="46" t="s">
        <v>41</v>
      </c>
      <c r="E8" s="10">
        <v>0</v>
      </c>
      <c r="F8" s="11"/>
      <c r="G8" s="12">
        <f t="shared" si="0"/>
        <v>0</v>
      </c>
      <c r="H8" s="13"/>
      <c r="I8" s="39">
        <f t="shared" si="1"/>
        <v>0</v>
      </c>
      <c r="K8" s="2"/>
      <c r="M8" s="2"/>
      <c r="O8" s="2"/>
      <c r="Q8" s="2"/>
      <c r="S8" s="2"/>
      <c r="U8" s="3"/>
      <c r="V8" s="1"/>
    </row>
    <row r="9" spans="1:22" ht="15">
      <c r="A9" s="43" t="s">
        <v>22</v>
      </c>
      <c r="B9" s="19"/>
      <c r="C9" s="46">
        <v>100</v>
      </c>
      <c r="D9" s="46" t="s">
        <v>41</v>
      </c>
      <c r="E9" s="10">
        <v>0</v>
      </c>
      <c r="F9" s="11"/>
      <c r="G9" s="12">
        <f t="shared" si="0"/>
        <v>0</v>
      </c>
      <c r="H9" s="13"/>
      <c r="I9" s="39">
        <f t="shared" si="1"/>
        <v>0</v>
      </c>
      <c r="K9" s="2"/>
      <c r="M9" s="2"/>
      <c r="O9" s="2"/>
      <c r="Q9" s="2"/>
      <c r="S9" s="2"/>
      <c r="U9" s="3"/>
      <c r="V9" s="1"/>
    </row>
    <row r="10" spans="1:22" ht="15">
      <c r="A10" s="43" t="s">
        <v>23</v>
      </c>
      <c r="B10" s="19"/>
      <c r="C10" s="46">
        <v>100</v>
      </c>
      <c r="D10" s="46" t="s">
        <v>41</v>
      </c>
      <c r="E10" s="10">
        <v>0</v>
      </c>
      <c r="F10" s="11"/>
      <c r="G10" s="12">
        <f t="shared" si="0"/>
        <v>0</v>
      </c>
      <c r="H10" s="13"/>
      <c r="I10" s="39">
        <f t="shared" si="1"/>
        <v>0</v>
      </c>
      <c r="K10" s="2"/>
      <c r="M10" s="2"/>
      <c r="O10" s="2"/>
      <c r="Q10" s="2"/>
      <c r="S10" s="2"/>
      <c r="U10" s="3"/>
      <c r="V10" s="1"/>
    </row>
    <row r="11" spans="1:22" ht="30">
      <c r="A11" s="43" t="s">
        <v>24</v>
      </c>
      <c r="B11" s="19"/>
      <c r="C11" s="46">
        <v>20</v>
      </c>
      <c r="D11" s="46" t="s">
        <v>5</v>
      </c>
      <c r="E11" s="10">
        <v>0</v>
      </c>
      <c r="F11" s="11"/>
      <c r="G11" s="12">
        <f t="shared" si="0"/>
        <v>0</v>
      </c>
      <c r="H11" s="13"/>
      <c r="I11" s="39">
        <f t="shared" si="1"/>
        <v>0</v>
      </c>
      <c r="K11" s="2"/>
      <c r="M11" s="2"/>
      <c r="O11" s="2"/>
      <c r="Q11" s="2"/>
      <c r="S11" s="2"/>
      <c r="U11" s="3"/>
      <c r="V11" s="1"/>
    </row>
    <row r="12" spans="1:22" ht="30">
      <c r="A12" s="42" t="s">
        <v>25</v>
      </c>
      <c r="B12" s="19"/>
      <c r="C12" s="46">
        <v>20</v>
      </c>
      <c r="D12" s="46" t="s">
        <v>5</v>
      </c>
      <c r="E12" s="10">
        <v>0</v>
      </c>
      <c r="F12" s="11"/>
      <c r="G12" s="12">
        <f t="shared" si="0"/>
        <v>0</v>
      </c>
      <c r="H12" s="13"/>
      <c r="I12" s="39">
        <f t="shared" si="1"/>
        <v>0</v>
      </c>
      <c r="K12" s="2"/>
      <c r="M12" s="2"/>
      <c r="O12" s="2"/>
      <c r="Q12" s="2"/>
      <c r="S12" s="2"/>
      <c r="U12" s="3"/>
      <c r="V12" s="1"/>
    </row>
    <row r="13" spans="1:22" ht="30">
      <c r="A13" s="43" t="s">
        <v>45</v>
      </c>
      <c r="B13" s="19"/>
      <c r="C13" s="46">
        <v>20</v>
      </c>
      <c r="D13" s="46" t="s">
        <v>5</v>
      </c>
      <c r="E13" s="10">
        <v>0</v>
      </c>
      <c r="F13" s="11"/>
      <c r="G13" s="12">
        <f t="shared" si="0"/>
        <v>0</v>
      </c>
      <c r="H13" s="13"/>
      <c r="I13" s="39">
        <f t="shared" si="1"/>
        <v>0</v>
      </c>
      <c r="K13" s="2"/>
      <c r="M13" s="2"/>
      <c r="O13" s="2"/>
      <c r="Q13" s="2"/>
      <c r="S13" s="2"/>
      <c r="U13" s="3"/>
      <c r="V13" s="1"/>
    </row>
    <row r="14" spans="1:22" ht="30">
      <c r="A14" s="43" t="s">
        <v>46</v>
      </c>
      <c r="B14" s="19"/>
      <c r="C14" s="46">
        <v>20</v>
      </c>
      <c r="D14" s="46" t="s">
        <v>5</v>
      </c>
      <c r="E14" s="10">
        <v>0</v>
      </c>
      <c r="F14" s="11"/>
      <c r="G14" s="12">
        <f t="shared" si="0"/>
        <v>0</v>
      </c>
      <c r="H14" s="13"/>
      <c r="I14" s="39">
        <f t="shared" si="1"/>
        <v>0</v>
      </c>
      <c r="K14" s="2"/>
      <c r="M14" s="2"/>
      <c r="O14" s="2"/>
      <c r="Q14" s="2"/>
      <c r="S14" s="2"/>
      <c r="U14" s="3"/>
      <c r="V14" s="1"/>
    </row>
    <row r="15" spans="1:22" ht="15">
      <c r="A15" s="43" t="s">
        <v>60</v>
      </c>
      <c r="B15" s="19"/>
      <c r="C15" s="46">
        <v>10</v>
      </c>
      <c r="D15" s="46" t="s">
        <v>5</v>
      </c>
      <c r="E15" s="10">
        <v>0</v>
      </c>
      <c r="F15" s="11"/>
      <c r="G15" s="12">
        <f t="shared" si="0"/>
        <v>0</v>
      </c>
      <c r="H15" s="13"/>
      <c r="I15" s="39">
        <f t="shared" si="1"/>
        <v>0</v>
      </c>
      <c r="K15" s="2"/>
      <c r="M15" s="2"/>
      <c r="O15" s="2"/>
      <c r="Q15" s="2"/>
      <c r="S15" s="2"/>
      <c r="U15" s="3"/>
      <c r="V15" s="1"/>
    </row>
    <row r="16" spans="1:22" ht="15">
      <c r="A16" s="43" t="s">
        <v>61</v>
      </c>
      <c r="B16" s="19"/>
      <c r="C16" s="46">
        <v>10</v>
      </c>
      <c r="D16" s="46" t="s">
        <v>5</v>
      </c>
      <c r="E16" s="10">
        <v>0</v>
      </c>
      <c r="F16" s="11"/>
      <c r="G16" s="12">
        <f t="shared" si="0"/>
        <v>0</v>
      </c>
      <c r="H16" s="13"/>
      <c r="I16" s="39">
        <f t="shared" si="1"/>
        <v>0</v>
      </c>
      <c r="K16" s="2"/>
      <c r="M16" s="2"/>
      <c r="O16" s="2"/>
      <c r="Q16" s="2"/>
      <c r="S16" s="2"/>
      <c r="U16" s="3"/>
      <c r="V16" s="1"/>
    </row>
    <row r="17" spans="1:22" ht="15">
      <c r="A17" s="43" t="s">
        <v>62</v>
      </c>
      <c r="B17" s="19"/>
      <c r="C17" s="46">
        <v>10</v>
      </c>
      <c r="D17" s="46" t="s">
        <v>5</v>
      </c>
      <c r="E17" s="10">
        <v>0</v>
      </c>
      <c r="F17" s="11"/>
      <c r="G17" s="12">
        <f t="shared" si="0"/>
        <v>0</v>
      </c>
      <c r="H17" s="13"/>
      <c r="I17" s="39">
        <f t="shared" si="1"/>
        <v>0</v>
      </c>
      <c r="K17" s="2"/>
      <c r="M17" s="2"/>
      <c r="O17" s="2"/>
      <c r="Q17" s="2"/>
      <c r="S17" s="2"/>
      <c r="U17" s="3"/>
      <c r="V17" s="1"/>
    </row>
    <row r="18" spans="1:22" ht="15">
      <c r="A18" s="43" t="s">
        <v>63</v>
      </c>
      <c r="B18" s="19"/>
      <c r="C18" s="46">
        <v>10</v>
      </c>
      <c r="D18" s="46" t="s">
        <v>5</v>
      </c>
      <c r="E18" s="10">
        <v>0</v>
      </c>
      <c r="F18" s="11"/>
      <c r="G18" s="12">
        <f t="shared" si="0"/>
        <v>0</v>
      </c>
      <c r="H18" s="13"/>
      <c r="I18" s="39">
        <f t="shared" si="1"/>
        <v>0</v>
      </c>
      <c r="K18" s="2"/>
      <c r="M18" s="2"/>
      <c r="O18" s="2"/>
      <c r="Q18" s="2"/>
      <c r="S18" s="2"/>
      <c r="U18" s="3"/>
      <c r="V18" s="1"/>
    </row>
    <row r="19" spans="1:22" ht="45">
      <c r="A19" s="41" t="s">
        <v>64</v>
      </c>
      <c r="B19" s="19"/>
      <c r="C19" s="46">
        <v>10</v>
      </c>
      <c r="D19" s="46" t="s">
        <v>5</v>
      </c>
      <c r="E19" s="10">
        <v>0</v>
      </c>
      <c r="F19" s="11"/>
      <c r="G19" s="12">
        <f t="shared" si="0"/>
        <v>0</v>
      </c>
      <c r="H19" s="13"/>
      <c r="I19" s="39">
        <f t="shared" si="1"/>
        <v>0</v>
      </c>
      <c r="K19" s="2"/>
      <c r="M19" s="2"/>
      <c r="O19" s="2"/>
      <c r="Q19" s="2"/>
      <c r="S19" s="2"/>
      <c r="U19" s="3"/>
      <c r="V19" s="1"/>
    </row>
    <row r="20" spans="1:22" ht="30">
      <c r="A20" s="43" t="s">
        <v>65</v>
      </c>
      <c r="B20" s="19"/>
      <c r="C20" s="46">
        <v>10</v>
      </c>
      <c r="D20" s="46" t="s">
        <v>5</v>
      </c>
      <c r="E20" s="10">
        <v>0</v>
      </c>
      <c r="F20" s="11"/>
      <c r="G20" s="12">
        <f t="shared" si="0"/>
        <v>0</v>
      </c>
      <c r="H20" s="13"/>
      <c r="I20" s="39">
        <f t="shared" si="1"/>
        <v>0</v>
      </c>
      <c r="K20" s="2"/>
      <c r="M20" s="2"/>
      <c r="O20" s="2"/>
      <c r="Q20" s="2"/>
      <c r="S20" s="2"/>
      <c r="U20" s="3"/>
      <c r="V20" s="1"/>
    </row>
    <row r="21" spans="1:22" ht="30">
      <c r="A21" s="43" t="s">
        <v>58</v>
      </c>
      <c r="B21" s="19"/>
      <c r="C21" s="46">
        <v>10</v>
      </c>
      <c r="D21" s="46" t="s">
        <v>5</v>
      </c>
      <c r="E21" s="10">
        <v>0</v>
      </c>
      <c r="F21" s="11"/>
      <c r="G21" s="12">
        <f t="shared" si="0"/>
        <v>0</v>
      </c>
      <c r="H21" s="13"/>
      <c r="I21" s="39">
        <f t="shared" si="1"/>
        <v>0</v>
      </c>
      <c r="K21" s="2"/>
      <c r="M21" s="2"/>
      <c r="O21" s="2"/>
      <c r="Q21" s="2"/>
      <c r="S21" s="2"/>
      <c r="U21" s="3"/>
      <c r="V21" s="1"/>
    </row>
    <row r="22" spans="1:22" ht="30">
      <c r="A22" s="43" t="s">
        <v>59</v>
      </c>
      <c r="B22" s="19"/>
      <c r="C22" s="46">
        <v>10</v>
      </c>
      <c r="D22" s="46" t="s">
        <v>5</v>
      </c>
      <c r="E22" s="10">
        <v>0</v>
      </c>
      <c r="F22" s="11"/>
      <c r="G22" s="12">
        <f t="shared" si="0"/>
        <v>0</v>
      </c>
      <c r="H22" s="13"/>
      <c r="I22" s="39">
        <f t="shared" si="1"/>
        <v>0</v>
      </c>
      <c r="K22" s="2"/>
      <c r="M22" s="2"/>
      <c r="O22" s="2"/>
      <c r="Q22" s="2"/>
      <c r="S22" s="2"/>
      <c r="U22" s="3"/>
      <c r="V22" s="1"/>
    </row>
    <row r="23" spans="1:22" ht="30">
      <c r="A23" s="43" t="s">
        <v>47</v>
      </c>
      <c r="B23" s="19"/>
      <c r="C23" s="46">
        <v>100</v>
      </c>
      <c r="D23" s="46" t="s">
        <v>5</v>
      </c>
      <c r="E23" s="10">
        <v>0</v>
      </c>
      <c r="F23" s="11"/>
      <c r="G23" s="12">
        <f t="shared" si="0"/>
        <v>0</v>
      </c>
      <c r="H23" s="13"/>
      <c r="I23" s="39">
        <f t="shared" si="1"/>
        <v>0</v>
      </c>
      <c r="K23" s="2"/>
      <c r="M23" s="2"/>
      <c r="O23" s="2"/>
      <c r="Q23" s="2"/>
      <c r="S23" s="2"/>
      <c r="U23" s="3"/>
      <c r="V23" s="1"/>
    </row>
    <row r="24" spans="1:22" ht="30">
      <c r="A24" s="43" t="s">
        <v>48</v>
      </c>
      <c r="B24" s="19"/>
      <c r="C24" s="46">
        <v>40</v>
      </c>
      <c r="D24" s="46" t="s">
        <v>5</v>
      </c>
      <c r="E24" s="10">
        <v>0</v>
      </c>
      <c r="F24" s="11"/>
      <c r="G24" s="12">
        <f t="shared" si="0"/>
        <v>0</v>
      </c>
      <c r="H24" s="13"/>
      <c r="I24" s="39">
        <f t="shared" si="1"/>
        <v>0</v>
      </c>
      <c r="K24" s="2"/>
      <c r="M24" s="2"/>
      <c r="O24" s="2"/>
      <c r="Q24" s="2"/>
      <c r="S24" s="2"/>
      <c r="U24" s="3"/>
      <c r="V24" s="1"/>
    </row>
    <row r="25" spans="1:22" ht="30">
      <c r="A25" s="43" t="s">
        <v>49</v>
      </c>
      <c r="B25" s="19"/>
      <c r="C25" s="46">
        <v>20</v>
      </c>
      <c r="D25" s="46" t="s">
        <v>5</v>
      </c>
      <c r="E25" s="10">
        <v>0</v>
      </c>
      <c r="F25" s="11"/>
      <c r="G25" s="12">
        <f t="shared" si="0"/>
        <v>0</v>
      </c>
      <c r="H25" s="13"/>
      <c r="I25" s="39">
        <f t="shared" si="1"/>
        <v>0</v>
      </c>
      <c r="K25" s="2"/>
      <c r="M25" s="2"/>
      <c r="O25" s="2"/>
      <c r="Q25" s="2"/>
      <c r="S25" s="2"/>
      <c r="U25" s="3"/>
      <c r="V25" s="1"/>
    </row>
    <row r="26" spans="1:22" ht="30">
      <c r="A26" s="43" t="s">
        <v>50</v>
      </c>
      <c r="B26" s="19"/>
      <c r="C26" s="46">
        <v>40</v>
      </c>
      <c r="D26" s="46" t="s">
        <v>5</v>
      </c>
      <c r="E26" s="10">
        <v>0</v>
      </c>
      <c r="F26" s="11"/>
      <c r="G26" s="12">
        <f t="shared" si="0"/>
        <v>0</v>
      </c>
      <c r="H26" s="13"/>
      <c r="I26" s="39">
        <f t="shared" si="1"/>
        <v>0</v>
      </c>
      <c r="K26" s="2"/>
      <c r="M26" s="2"/>
      <c r="O26" s="2"/>
      <c r="Q26" s="2"/>
      <c r="S26" s="2"/>
      <c r="U26" s="3"/>
      <c r="V26" s="1"/>
    </row>
    <row r="27" spans="1:22" ht="30">
      <c r="A27" s="42" t="s">
        <v>51</v>
      </c>
      <c r="B27" s="19"/>
      <c r="C27" s="46">
        <v>20</v>
      </c>
      <c r="D27" s="46" t="s">
        <v>5</v>
      </c>
      <c r="E27" s="10">
        <v>0</v>
      </c>
      <c r="F27" s="11"/>
      <c r="G27" s="12">
        <f t="shared" si="0"/>
        <v>0</v>
      </c>
      <c r="H27" s="13"/>
      <c r="I27" s="39">
        <f t="shared" si="1"/>
        <v>0</v>
      </c>
      <c r="K27" s="2"/>
      <c r="M27" s="2"/>
      <c r="O27" s="2"/>
      <c r="Q27" s="2"/>
      <c r="S27" s="2"/>
      <c r="U27" s="3"/>
      <c r="V27" s="1"/>
    </row>
    <row r="28" spans="1:22" ht="30" customHeight="1">
      <c r="A28" s="44" t="s">
        <v>52</v>
      </c>
      <c r="B28" s="19"/>
      <c r="C28" s="46">
        <v>100</v>
      </c>
      <c r="D28" s="46" t="s">
        <v>5</v>
      </c>
      <c r="E28" s="10">
        <v>0</v>
      </c>
      <c r="F28" s="11"/>
      <c r="G28" s="12">
        <f t="shared" si="0"/>
        <v>0</v>
      </c>
      <c r="H28" s="13"/>
      <c r="I28" s="39">
        <f t="shared" si="1"/>
        <v>0</v>
      </c>
      <c r="K28" s="2"/>
      <c r="M28" s="2"/>
      <c r="O28" s="2"/>
      <c r="Q28" s="2"/>
      <c r="S28" s="2"/>
      <c r="U28" s="3"/>
      <c r="V28" s="1"/>
    </row>
    <row r="29" spans="1:22" ht="30">
      <c r="A29" s="44" t="s">
        <v>53</v>
      </c>
      <c r="B29" s="19"/>
      <c r="C29" s="46">
        <v>40</v>
      </c>
      <c r="D29" s="46" t="s">
        <v>5</v>
      </c>
      <c r="E29" s="10">
        <v>0</v>
      </c>
      <c r="F29" s="11"/>
      <c r="G29" s="12">
        <f t="shared" si="0"/>
        <v>0</v>
      </c>
      <c r="H29" s="13"/>
      <c r="I29" s="39">
        <f t="shared" si="1"/>
        <v>0</v>
      </c>
      <c r="K29" s="2"/>
      <c r="M29" s="2"/>
      <c r="O29" s="2"/>
      <c r="Q29" s="2"/>
      <c r="S29" s="2"/>
      <c r="U29" s="3"/>
      <c r="V29" s="1"/>
    </row>
    <row r="30" spans="1:22" ht="30">
      <c r="A30" s="43" t="s">
        <v>54</v>
      </c>
      <c r="B30" s="19"/>
      <c r="C30" s="46">
        <v>100</v>
      </c>
      <c r="D30" s="46" t="s">
        <v>5</v>
      </c>
      <c r="E30" s="10">
        <v>0</v>
      </c>
      <c r="F30" s="11"/>
      <c r="G30" s="12">
        <f t="shared" si="0"/>
        <v>0</v>
      </c>
      <c r="H30" s="13"/>
      <c r="I30" s="39">
        <f t="shared" si="1"/>
        <v>0</v>
      </c>
      <c r="K30" s="2"/>
      <c r="M30" s="2"/>
      <c r="O30" s="2"/>
      <c r="Q30" s="2"/>
      <c r="S30" s="2"/>
      <c r="U30" s="3"/>
      <c r="V30" s="1"/>
    </row>
    <row r="31" spans="1:22" ht="30">
      <c r="A31" s="44" t="s">
        <v>55</v>
      </c>
      <c r="B31" s="19"/>
      <c r="C31" s="46">
        <v>40</v>
      </c>
      <c r="D31" s="46" t="s">
        <v>5</v>
      </c>
      <c r="E31" s="10">
        <v>0</v>
      </c>
      <c r="F31" s="11"/>
      <c r="G31" s="12">
        <f aca="true" t="shared" si="2" ref="G31:G46">SUM(E31*1.21)</f>
        <v>0</v>
      </c>
      <c r="H31" s="13"/>
      <c r="I31" s="39">
        <f aca="true" t="shared" si="3" ref="I31:I46">G31*C31</f>
        <v>0</v>
      </c>
      <c r="K31" s="2"/>
      <c r="M31" s="2"/>
      <c r="O31" s="2"/>
      <c r="Q31" s="2"/>
      <c r="S31" s="2"/>
      <c r="U31" s="3"/>
      <c r="V31" s="1"/>
    </row>
    <row r="32" spans="1:22" ht="30">
      <c r="A32" s="43" t="s">
        <v>26</v>
      </c>
      <c r="B32" s="19"/>
      <c r="C32" s="46">
        <v>40</v>
      </c>
      <c r="D32" s="46" t="s">
        <v>5</v>
      </c>
      <c r="E32" s="10">
        <v>0</v>
      </c>
      <c r="F32" s="11"/>
      <c r="G32" s="12">
        <f t="shared" si="2"/>
        <v>0</v>
      </c>
      <c r="H32" s="13"/>
      <c r="I32" s="39">
        <f t="shared" si="3"/>
        <v>0</v>
      </c>
      <c r="K32" s="2"/>
      <c r="M32" s="2"/>
      <c r="O32" s="2"/>
      <c r="Q32" s="2"/>
      <c r="S32" s="2"/>
      <c r="U32" s="3"/>
      <c r="V32" s="1"/>
    </row>
    <row r="33" spans="1:22" ht="30">
      <c r="A33" s="43" t="s">
        <v>27</v>
      </c>
      <c r="B33" s="19"/>
      <c r="C33" s="46">
        <v>40</v>
      </c>
      <c r="D33" s="46" t="s">
        <v>5</v>
      </c>
      <c r="E33" s="10">
        <v>0</v>
      </c>
      <c r="F33" s="11"/>
      <c r="G33" s="12">
        <f t="shared" si="2"/>
        <v>0</v>
      </c>
      <c r="H33" s="13"/>
      <c r="I33" s="39">
        <f t="shared" si="3"/>
        <v>0</v>
      </c>
      <c r="K33" s="2"/>
      <c r="M33" s="2"/>
      <c r="O33" s="2"/>
      <c r="Q33" s="2"/>
      <c r="S33" s="2"/>
      <c r="U33" s="3"/>
      <c r="V33" s="1"/>
    </row>
    <row r="34" spans="1:22" ht="15">
      <c r="A34" s="43" t="s">
        <v>28</v>
      </c>
      <c r="B34" s="19"/>
      <c r="C34" s="46">
        <v>10</v>
      </c>
      <c r="D34" s="46" t="s">
        <v>5</v>
      </c>
      <c r="E34" s="10">
        <v>0</v>
      </c>
      <c r="F34" s="11"/>
      <c r="G34" s="12">
        <f t="shared" si="2"/>
        <v>0</v>
      </c>
      <c r="H34" s="13"/>
      <c r="I34" s="39">
        <f t="shared" si="3"/>
        <v>0</v>
      </c>
      <c r="K34" s="2"/>
      <c r="M34" s="2"/>
      <c r="O34" s="2"/>
      <c r="Q34" s="2"/>
      <c r="S34" s="2"/>
      <c r="U34" s="3"/>
      <c r="V34" s="1"/>
    </row>
    <row r="35" spans="1:22" ht="15">
      <c r="A35" s="43" t="s">
        <v>29</v>
      </c>
      <c r="B35" s="19"/>
      <c r="C35" s="46">
        <v>10</v>
      </c>
      <c r="D35" s="46" t="s">
        <v>5</v>
      </c>
      <c r="E35" s="10">
        <v>0</v>
      </c>
      <c r="F35" s="11"/>
      <c r="G35" s="12">
        <f t="shared" si="2"/>
        <v>0</v>
      </c>
      <c r="H35" s="13"/>
      <c r="I35" s="39">
        <f t="shared" si="3"/>
        <v>0</v>
      </c>
      <c r="K35" s="2"/>
      <c r="M35" s="2"/>
      <c r="O35" s="2"/>
      <c r="Q35" s="2"/>
      <c r="S35" s="2"/>
      <c r="U35" s="3"/>
      <c r="V35" s="1"/>
    </row>
    <row r="36" spans="1:22" ht="15">
      <c r="A36" s="42" t="s">
        <v>30</v>
      </c>
      <c r="B36" s="19"/>
      <c r="C36" s="46">
        <v>120</v>
      </c>
      <c r="D36" s="46" t="s">
        <v>5</v>
      </c>
      <c r="E36" s="10">
        <v>0</v>
      </c>
      <c r="F36" s="11"/>
      <c r="G36" s="12">
        <f t="shared" si="2"/>
        <v>0</v>
      </c>
      <c r="H36" s="13"/>
      <c r="I36" s="39">
        <f t="shared" si="3"/>
        <v>0</v>
      </c>
      <c r="K36" s="2"/>
      <c r="M36" s="2"/>
      <c r="O36" s="2"/>
      <c r="Q36" s="2"/>
      <c r="S36" s="2"/>
      <c r="U36" s="3"/>
      <c r="V36" s="1"/>
    </row>
    <row r="37" spans="1:22" ht="15">
      <c r="A37" s="43" t="s">
        <v>31</v>
      </c>
      <c r="B37" s="19"/>
      <c r="C37" s="46">
        <v>20</v>
      </c>
      <c r="D37" s="46" t="s">
        <v>5</v>
      </c>
      <c r="E37" s="10">
        <v>0</v>
      </c>
      <c r="F37" s="11"/>
      <c r="G37" s="12">
        <f t="shared" si="2"/>
        <v>0</v>
      </c>
      <c r="H37" s="13"/>
      <c r="I37" s="39">
        <f t="shared" si="3"/>
        <v>0</v>
      </c>
      <c r="K37" s="2"/>
      <c r="M37" s="2"/>
      <c r="O37" s="2"/>
      <c r="Q37" s="2"/>
      <c r="S37" s="2"/>
      <c r="U37" s="3"/>
      <c r="V37" s="1"/>
    </row>
    <row r="38" spans="1:22" ht="15">
      <c r="A38" s="43" t="s">
        <v>32</v>
      </c>
      <c r="B38" s="19"/>
      <c r="C38" s="46">
        <v>40</v>
      </c>
      <c r="D38" s="46" t="s">
        <v>5</v>
      </c>
      <c r="E38" s="10">
        <v>0</v>
      </c>
      <c r="F38" s="11"/>
      <c r="G38" s="12">
        <f t="shared" si="2"/>
        <v>0</v>
      </c>
      <c r="H38" s="13"/>
      <c r="I38" s="39">
        <f t="shared" si="3"/>
        <v>0</v>
      </c>
      <c r="K38" s="2"/>
      <c r="M38" s="2"/>
      <c r="O38" s="2"/>
      <c r="Q38" s="2"/>
      <c r="S38" s="2"/>
      <c r="U38" s="3"/>
      <c r="V38" s="1"/>
    </row>
    <row r="39" spans="1:22" ht="15">
      <c r="A39" s="43" t="s">
        <v>33</v>
      </c>
      <c r="B39" s="19"/>
      <c r="C39" s="46">
        <v>100</v>
      </c>
      <c r="D39" s="46" t="s">
        <v>5</v>
      </c>
      <c r="E39" s="10">
        <v>0</v>
      </c>
      <c r="F39" s="11"/>
      <c r="G39" s="12">
        <f t="shared" si="2"/>
        <v>0</v>
      </c>
      <c r="H39" s="13"/>
      <c r="I39" s="39">
        <f t="shared" si="3"/>
        <v>0</v>
      </c>
      <c r="K39" s="2"/>
      <c r="M39" s="2"/>
      <c r="O39" s="2"/>
      <c r="Q39" s="2"/>
      <c r="S39" s="2"/>
      <c r="U39" s="3"/>
      <c r="V39" s="1"/>
    </row>
    <row r="40" spans="1:22" ht="15">
      <c r="A40" s="43" t="s">
        <v>34</v>
      </c>
      <c r="B40" s="19"/>
      <c r="C40" s="46">
        <v>100</v>
      </c>
      <c r="D40" s="46" t="s">
        <v>5</v>
      </c>
      <c r="E40" s="10">
        <v>0</v>
      </c>
      <c r="F40" s="11"/>
      <c r="G40" s="12">
        <f t="shared" si="2"/>
        <v>0</v>
      </c>
      <c r="H40" s="13"/>
      <c r="I40" s="39">
        <f t="shared" si="3"/>
        <v>0</v>
      </c>
      <c r="K40" s="2"/>
      <c r="M40" s="2"/>
      <c r="O40" s="2"/>
      <c r="Q40" s="2"/>
      <c r="S40" s="2"/>
      <c r="U40" s="3"/>
      <c r="V40" s="1"/>
    </row>
    <row r="41" spans="1:22" ht="15">
      <c r="A41" s="43" t="s">
        <v>35</v>
      </c>
      <c r="B41" s="19"/>
      <c r="C41" s="46">
        <v>40</v>
      </c>
      <c r="D41" s="46" t="s">
        <v>5</v>
      </c>
      <c r="E41" s="10">
        <v>0</v>
      </c>
      <c r="F41" s="11"/>
      <c r="G41" s="12">
        <f t="shared" si="2"/>
        <v>0</v>
      </c>
      <c r="H41" s="13"/>
      <c r="I41" s="39">
        <f t="shared" si="3"/>
        <v>0</v>
      </c>
      <c r="K41" s="2"/>
      <c r="M41" s="2"/>
      <c r="O41" s="2"/>
      <c r="Q41" s="2"/>
      <c r="S41" s="2"/>
      <c r="U41" s="3"/>
      <c r="V41" s="1"/>
    </row>
    <row r="42" spans="1:22" ht="15">
      <c r="A42" s="43" t="s">
        <v>36</v>
      </c>
      <c r="B42" s="19"/>
      <c r="C42" s="46">
        <v>100</v>
      </c>
      <c r="D42" s="46" t="s">
        <v>5</v>
      </c>
      <c r="E42" s="10">
        <v>0</v>
      </c>
      <c r="F42" s="11"/>
      <c r="G42" s="12">
        <f t="shared" si="2"/>
        <v>0</v>
      </c>
      <c r="H42" s="13"/>
      <c r="I42" s="39">
        <f t="shared" si="3"/>
        <v>0</v>
      </c>
      <c r="K42" s="2"/>
      <c r="M42" s="2"/>
      <c r="O42" s="2"/>
      <c r="Q42" s="2"/>
      <c r="S42" s="2"/>
      <c r="U42" s="3"/>
      <c r="V42" s="1"/>
    </row>
    <row r="43" spans="1:22" ht="15">
      <c r="A43" s="43" t="s">
        <v>37</v>
      </c>
      <c r="B43" s="19"/>
      <c r="C43" s="46">
        <v>200</v>
      </c>
      <c r="D43" s="46" t="s">
        <v>5</v>
      </c>
      <c r="E43" s="10">
        <v>0</v>
      </c>
      <c r="F43" s="11"/>
      <c r="G43" s="12">
        <f t="shared" si="2"/>
        <v>0</v>
      </c>
      <c r="H43" s="13"/>
      <c r="I43" s="39">
        <f t="shared" si="3"/>
        <v>0</v>
      </c>
      <c r="K43" s="2"/>
      <c r="M43" s="2"/>
      <c r="O43" s="2"/>
      <c r="Q43" s="2"/>
      <c r="S43" s="2"/>
      <c r="U43" s="3"/>
      <c r="V43" s="1"/>
    </row>
    <row r="44" spans="1:22" ht="15">
      <c r="A44" s="43" t="s">
        <v>38</v>
      </c>
      <c r="B44" s="19"/>
      <c r="C44" s="46">
        <v>20</v>
      </c>
      <c r="D44" s="46" t="s">
        <v>5</v>
      </c>
      <c r="E44" s="10">
        <v>0</v>
      </c>
      <c r="F44" s="11"/>
      <c r="G44" s="12">
        <f t="shared" si="2"/>
        <v>0</v>
      </c>
      <c r="H44" s="13"/>
      <c r="I44" s="39">
        <f t="shared" si="3"/>
        <v>0</v>
      </c>
      <c r="K44" s="2"/>
      <c r="M44" s="2"/>
      <c r="O44" s="2"/>
      <c r="Q44" s="2"/>
      <c r="S44" s="2"/>
      <c r="U44" s="3"/>
      <c r="V44" s="1"/>
    </row>
    <row r="45" spans="1:22" ht="15">
      <c r="A45" s="43" t="s">
        <v>39</v>
      </c>
      <c r="B45" s="19"/>
      <c r="C45" s="46">
        <v>100</v>
      </c>
      <c r="D45" s="46" t="s">
        <v>5</v>
      </c>
      <c r="E45" s="10">
        <v>0</v>
      </c>
      <c r="F45" s="11"/>
      <c r="G45" s="12">
        <f t="shared" si="2"/>
        <v>0</v>
      </c>
      <c r="H45" s="13"/>
      <c r="I45" s="39">
        <f t="shared" si="3"/>
        <v>0</v>
      </c>
      <c r="K45" s="2"/>
      <c r="M45" s="2"/>
      <c r="O45" s="2"/>
      <c r="Q45" s="2"/>
      <c r="S45" s="2"/>
      <c r="U45" s="3"/>
      <c r="V45" s="1"/>
    </row>
    <row r="46" spans="1:22" ht="15">
      <c r="A46" s="43" t="s">
        <v>40</v>
      </c>
      <c r="B46" s="19"/>
      <c r="C46" s="46">
        <v>20</v>
      </c>
      <c r="D46" s="46" t="s">
        <v>5</v>
      </c>
      <c r="E46" s="10">
        <v>0</v>
      </c>
      <c r="F46" s="11"/>
      <c r="G46" s="12">
        <f t="shared" si="2"/>
        <v>0</v>
      </c>
      <c r="H46" s="13"/>
      <c r="I46" s="39">
        <f t="shared" si="3"/>
        <v>0</v>
      </c>
      <c r="K46" s="2"/>
      <c r="M46" s="2"/>
      <c r="O46" s="2"/>
      <c r="Q46" s="2"/>
      <c r="S46" s="2"/>
      <c r="U46" s="3"/>
      <c r="V46" s="1"/>
    </row>
    <row r="47" spans="1:34" s="14" customFormat="1" ht="24" customHeight="1" thickBot="1">
      <c r="A47" s="49"/>
      <c r="B47" s="50"/>
      <c r="C47" s="50"/>
      <c r="D47" s="50"/>
      <c r="E47" s="50"/>
      <c r="F47" s="50"/>
      <c r="G47" s="50"/>
      <c r="H47" s="26"/>
      <c r="I47" s="40">
        <f>SUM(I2:I46)</f>
        <v>0</v>
      </c>
      <c r="J47" s="5"/>
      <c r="K47" s="15"/>
      <c r="L47" s="9"/>
      <c r="M47" s="15"/>
      <c r="N47" s="9"/>
      <c r="O47" s="15"/>
      <c r="P47" s="9"/>
      <c r="Q47" s="15"/>
      <c r="R47" s="5"/>
      <c r="S47" s="16"/>
      <c r="T47" s="5"/>
      <c r="U47" s="9"/>
      <c r="V47" s="1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9" ht="15.75" customHeight="1">
      <c r="A48" s="27" t="s">
        <v>6</v>
      </c>
      <c r="B48" s="36"/>
      <c r="C48" s="17"/>
      <c r="D48" s="17"/>
      <c r="E48" s="17"/>
      <c r="F48" s="17"/>
      <c r="G48" s="17"/>
      <c r="H48" s="17"/>
      <c r="I48" s="17"/>
    </row>
    <row r="49" spans="1:9" ht="15.75" customHeight="1">
      <c r="A49" s="27" t="s">
        <v>11</v>
      </c>
      <c r="B49" s="36"/>
      <c r="C49" s="17"/>
      <c r="D49" s="45"/>
      <c r="E49" s="45"/>
      <c r="F49" s="45"/>
      <c r="G49" s="45"/>
      <c r="H49" s="45"/>
      <c r="I49" s="45"/>
    </row>
    <row r="50" spans="1:9" ht="15">
      <c r="A50" s="28" t="s">
        <v>14</v>
      </c>
      <c r="B50" s="37"/>
      <c r="C50" s="17"/>
      <c r="D50" s="45"/>
      <c r="E50" s="45"/>
      <c r="F50" s="45"/>
      <c r="G50" s="45"/>
      <c r="H50" s="45"/>
      <c r="I50" s="45"/>
    </row>
    <row r="51" spans="1:9" ht="15.75" thickBot="1">
      <c r="A51" s="29" t="s">
        <v>13</v>
      </c>
      <c r="B51" s="38"/>
      <c r="C51" s="17"/>
      <c r="D51" s="45"/>
      <c r="E51" s="45"/>
      <c r="F51" s="45"/>
      <c r="G51" s="45"/>
      <c r="H51" s="45"/>
      <c r="I51" s="45"/>
    </row>
    <row r="52" spans="1:9" ht="15.75" customHeight="1">
      <c r="A52" s="34" t="s">
        <v>7</v>
      </c>
      <c r="B52" s="35"/>
      <c r="C52" s="45"/>
      <c r="D52" s="45"/>
      <c r="E52" s="45"/>
      <c r="F52" s="45"/>
      <c r="G52" s="45"/>
      <c r="H52" s="45"/>
      <c r="I52" s="45"/>
    </row>
    <row r="53" spans="1:9" ht="15.75" customHeight="1">
      <c r="A53" s="30" t="s">
        <v>8</v>
      </c>
      <c r="B53" s="31"/>
      <c r="C53" s="45"/>
      <c r="D53" s="45"/>
      <c r="E53" s="45"/>
      <c r="F53" s="45"/>
      <c r="G53" s="45"/>
      <c r="H53" s="45"/>
      <c r="I53" s="45"/>
    </row>
    <row r="54" spans="1:9" ht="15.75" customHeight="1">
      <c r="A54" s="30" t="s">
        <v>9</v>
      </c>
      <c r="B54" s="31"/>
      <c r="C54" s="45"/>
      <c r="D54" s="45"/>
      <c r="E54" s="45"/>
      <c r="F54" s="45"/>
      <c r="G54" s="45"/>
      <c r="H54" s="45"/>
      <c r="I54" s="45"/>
    </row>
    <row r="55" spans="1:9" ht="15.75" customHeight="1">
      <c r="A55" s="30" t="s">
        <v>57</v>
      </c>
      <c r="B55" s="31"/>
      <c r="C55" s="45"/>
      <c r="D55" s="45"/>
      <c r="E55" s="45"/>
      <c r="F55" s="45"/>
      <c r="G55" s="45"/>
      <c r="H55" s="45"/>
      <c r="I55" s="45"/>
    </row>
    <row r="56" spans="1:9" ht="15.75" customHeight="1">
      <c r="A56" s="30" t="s">
        <v>10</v>
      </c>
      <c r="B56" s="31"/>
      <c r="C56" s="45"/>
      <c r="D56" s="45"/>
      <c r="E56" s="45"/>
      <c r="F56" s="45"/>
      <c r="G56" s="45"/>
      <c r="H56" s="45"/>
      <c r="I56" s="45"/>
    </row>
    <row r="57" spans="1:9" ht="15.75" customHeight="1" thickBot="1">
      <c r="A57" s="32" t="s">
        <v>56</v>
      </c>
      <c r="B57" s="33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2.7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2.7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2.75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2.7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2.75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2.75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2.75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2.75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2.75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2.75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2.7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2.7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2.7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2.75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2.7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2.7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2.75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2.75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2.75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2.7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2.7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2.7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2.7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2.7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2.7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2.7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2.7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2.7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2.7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2.7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2.7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2.7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2.7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2.7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2.7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2.7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2.7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2.7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2.7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2.7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2.7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2.7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2.7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2.7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2.7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2.7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2.7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2.7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2.7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2.7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2.7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2.7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2.7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2.7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2.7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2.7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2.7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2.7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2.7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2.7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2.7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2.7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2.7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2.7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2.7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2.7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2.7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2.7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2.7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2.7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2.7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2.7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2.7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2.7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2.7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2.7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2.7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2.7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2.7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2.7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2.7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2.7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2.7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2.7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2.75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2.75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2.75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2.75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2.7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2.75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2.7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2.7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2.7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2.75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2.75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2.75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2.75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2.75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2.75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2.75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2.75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2.75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2.75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2.75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2.75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2.75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2.75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2.75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2.75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2.75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2.75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2.75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2.75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2.75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2.75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2.75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2.75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2.75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2.75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2.75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2.75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2.75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2.75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2.75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2.75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2.75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2.75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2.75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2.75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2.75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2.75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2.75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2.75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2.75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2.75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2.75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2.75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2.75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2.75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2.75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2.75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2.75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2.75">
      <c r="A228" s="18"/>
      <c r="B228" s="18"/>
      <c r="C228" s="18"/>
      <c r="D228" s="18"/>
      <c r="E228" s="18"/>
      <c r="F228" s="18"/>
      <c r="G228" s="18"/>
      <c r="H228" s="18"/>
      <c r="I228" s="18"/>
    </row>
    <row r="229" spans="1:9" ht="12.75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2.75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2.75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2.75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2.75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2.75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2.75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2.75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2.75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2.75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2.75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2.75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2.75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2.75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2.75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2.75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2.75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2.75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2.75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2.75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2.75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2.75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2.75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2.75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ht="12.75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ht="12.75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ht="12.75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ht="12.75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ht="12.75">
      <c r="A257" s="18"/>
      <c r="B257" s="18"/>
      <c r="C257" s="18"/>
      <c r="D257" s="18"/>
      <c r="E257" s="18"/>
      <c r="F257" s="18"/>
      <c r="G257" s="18"/>
      <c r="H257" s="18"/>
      <c r="I257" s="18"/>
    </row>
    <row r="258" spans="1:9" ht="12.75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12.75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2.75">
      <c r="A260" s="18"/>
      <c r="B260" s="18"/>
      <c r="C260" s="18"/>
      <c r="D260" s="18"/>
      <c r="E260" s="18"/>
      <c r="F260" s="18"/>
      <c r="G260" s="18"/>
      <c r="H260" s="18"/>
      <c r="I260" s="18"/>
    </row>
    <row r="261" spans="1:9" ht="12.75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2.75">
      <c r="A262" s="18"/>
      <c r="B262" s="18"/>
      <c r="C262" s="18"/>
      <c r="D262" s="18"/>
      <c r="E262" s="18"/>
      <c r="F262" s="18"/>
      <c r="G262" s="18"/>
      <c r="H262" s="18"/>
      <c r="I262" s="18"/>
    </row>
    <row r="263" spans="1:9" ht="12.75">
      <c r="A263" s="18"/>
      <c r="B263" s="18"/>
      <c r="C263" s="18"/>
      <c r="D263" s="18"/>
      <c r="E263" s="18"/>
      <c r="F263" s="18"/>
      <c r="G263" s="18"/>
      <c r="H263" s="18"/>
      <c r="I263" s="18"/>
    </row>
    <row r="264" spans="1:9" ht="12.75">
      <c r="A264" s="18"/>
      <c r="B264" s="18"/>
      <c r="C264" s="18"/>
      <c r="D264" s="18"/>
      <c r="E264" s="18"/>
      <c r="F264" s="18"/>
      <c r="G264" s="18"/>
      <c r="H264" s="18"/>
      <c r="I264" s="18"/>
    </row>
    <row r="265" spans="1:9" ht="12.75">
      <c r="A265" s="18"/>
      <c r="B265" s="18"/>
      <c r="C265" s="18"/>
      <c r="D265" s="18"/>
      <c r="E265" s="18"/>
      <c r="F265" s="18"/>
      <c r="G265" s="18"/>
      <c r="H265" s="18"/>
      <c r="I265" s="18"/>
    </row>
    <row r="266" spans="1:9" ht="12.75">
      <c r="A266" s="18"/>
      <c r="B266" s="18"/>
      <c r="C266" s="18"/>
      <c r="D266" s="18"/>
      <c r="E266" s="18"/>
      <c r="F266" s="18"/>
      <c r="G266" s="18"/>
      <c r="H266" s="18"/>
      <c r="I266" s="18"/>
    </row>
    <row r="267" spans="1:9" ht="12.75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2.75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2.75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2.75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2.75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2.75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2.75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2.75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2.75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2.75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2.75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2.75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2.75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2.75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2.75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2.75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2.75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2.75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2.75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2.75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2.75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2.75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2.75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2.75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2.75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2.75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2.75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2.75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2.75">
      <c r="A295" s="18"/>
      <c r="B295" s="18"/>
      <c r="C295" s="18"/>
      <c r="D295" s="18"/>
      <c r="E295" s="18"/>
      <c r="F295" s="18"/>
      <c r="G295" s="18"/>
      <c r="H295" s="18"/>
      <c r="I295" s="18"/>
    </row>
    <row r="296" spans="1:9" ht="12.75">
      <c r="A296" s="18"/>
      <c r="B296" s="18"/>
      <c r="C296" s="18"/>
      <c r="D296" s="18"/>
      <c r="E296" s="18"/>
      <c r="F296" s="18"/>
      <c r="G296" s="18"/>
      <c r="H296" s="18"/>
      <c r="I296" s="18"/>
    </row>
    <row r="297" spans="1:9" ht="12.75">
      <c r="A297" s="18"/>
      <c r="B297" s="18"/>
      <c r="C297" s="18"/>
      <c r="D297" s="18"/>
      <c r="E297" s="18"/>
      <c r="F297" s="18"/>
      <c r="G297" s="18"/>
      <c r="H297" s="18"/>
      <c r="I297" s="18"/>
    </row>
    <row r="298" spans="1:9" ht="12.75">
      <c r="A298" s="18"/>
      <c r="B298" s="18"/>
      <c r="C298" s="18"/>
      <c r="D298" s="18"/>
      <c r="E298" s="18"/>
      <c r="F298" s="18"/>
      <c r="G298" s="18"/>
      <c r="H298" s="18"/>
      <c r="I298" s="18"/>
    </row>
    <row r="299" spans="1:9" ht="12.75">
      <c r="A299" s="18"/>
      <c r="B299" s="18"/>
      <c r="C299" s="18"/>
      <c r="D299" s="18"/>
      <c r="E299" s="18"/>
      <c r="F299" s="18"/>
      <c r="G299" s="18"/>
      <c r="H299" s="18"/>
      <c r="I299" s="18"/>
    </row>
    <row r="300" spans="1:9" ht="12.75">
      <c r="A300" s="18"/>
      <c r="B300" s="18"/>
      <c r="C300" s="18"/>
      <c r="D300" s="18"/>
      <c r="E300" s="18"/>
      <c r="F300" s="18"/>
      <c r="G300" s="18"/>
      <c r="H300" s="18"/>
      <c r="I300" s="18"/>
    </row>
    <row r="301" spans="1:9" ht="12.75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ht="12.75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2.75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2.75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2.75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2.75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2.75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2.75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2.75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2.75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2.75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2.75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2.75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2.75">
      <c r="A314" s="18"/>
      <c r="B314" s="18"/>
      <c r="C314" s="18"/>
      <c r="D314" s="18"/>
      <c r="E314" s="18"/>
      <c r="F314" s="18"/>
      <c r="G314" s="18"/>
      <c r="H314" s="18"/>
      <c r="I314" s="18"/>
    </row>
    <row r="315" spans="1:9" ht="12.75">
      <c r="A315" s="18"/>
      <c r="B315" s="18"/>
      <c r="C315" s="18"/>
      <c r="D315" s="18"/>
      <c r="E315" s="18"/>
      <c r="F315" s="18"/>
      <c r="G315" s="18"/>
      <c r="H315" s="18"/>
      <c r="I315" s="18"/>
    </row>
    <row r="316" spans="1:9" ht="12.75">
      <c r="A316" s="18"/>
      <c r="B316" s="18"/>
      <c r="C316" s="18"/>
      <c r="D316" s="18"/>
      <c r="E316" s="18"/>
      <c r="F316" s="18"/>
      <c r="G316" s="18"/>
      <c r="H316" s="18"/>
      <c r="I316" s="18"/>
    </row>
    <row r="317" spans="1:9" ht="12.75">
      <c r="A317" s="18"/>
      <c r="B317" s="18"/>
      <c r="C317" s="18"/>
      <c r="D317" s="18"/>
      <c r="E317" s="18"/>
      <c r="F317" s="18"/>
      <c r="G317" s="18"/>
      <c r="H317" s="18"/>
      <c r="I317" s="18"/>
    </row>
    <row r="318" spans="1:9" ht="12.75">
      <c r="A318" s="18"/>
      <c r="B318" s="18"/>
      <c r="C318" s="18"/>
      <c r="D318" s="18"/>
      <c r="E318" s="18"/>
      <c r="F318" s="18"/>
      <c r="G318" s="18"/>
      <c r="H318" s="18"/>
      <c r="I318" s="18"/>
    </row>
    <row r="319" spans="1:9" ht="12.75">
      <c r="A319" s="18"/>
      <c r="B319" s="18"/>
      <c r="C319" s="18"/>
      <c r="D319" s="18"/>
      <c r="E319" s="18"/>
      <c r="F319" s="18"/>
      <c r="G319" s="18"/>
      <c r="H319" s="18"/>
      <c r="I319" s="18"/>
    </row>
    <row r="320" spans="1:9" ht="12.75">
      <c r="A320" s="18"/>
      <c r="B320" s="18"/>
      <c r="C320" s="18"/>
      <c r="D320" s="18"/>
      <c r="E320" s="18"/>
      <c r="F320" s="18"/>
      <c r="G320" s="18"/>
      <c r="H320" s="18"/>
      <c r="I320" s="18"/>
    </row>
    <row r="321" spans="1:9" ht="12.75">
      <c r="A321" s="18"/>
      <c r="B321" s="18"/>
      <c r="C321" s="18"/>
      <c r="D321" s="18"/>
      <c r="E321" s="18"/>
      <c r="F321" s="18"/>
      <c r="G321" s="18"/>
      <c r="H321" s="18"/>
      <c r="I321" s="18"/>
    </row>
    <row r="322" spans="1:9" ht="12.75">
      <c r="A322" s="18"/>
      <c r="B322" s="18"/>
      <c r="C322" s="18"/>
      <c r="D322" s="18"/>
      <c r="E322" s="18"/>
      <c r="F322" s="18"/>
      <c r="G322" s="18"/>
      <c r="H322" s="18"/>
      <c r="I322" s="18"/>
    </row>
    <row r="323" spans="1:9" ht="12.75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ht="12.75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ht="12.75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ht="12.75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ht="12.75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ht="12.75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ht="12.75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ht="12.75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ht="12.75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ht="12.75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ht="12.75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ht="12.75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ht="12.75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ht="12.75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ht="12.75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ht="12.75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ht="12.75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ht="12.75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ht="12.75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ht="12.75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ht="12.75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ht="12.75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ht="12.75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ht="12.75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ht="12.75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ht="12.75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ht="12.75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ht="12.75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ht="12.75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ht="12.75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ht="12.75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ht="12.75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ht="12.75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ht="12.75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ht="12.75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ht="12.75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ht="12.75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ht="12.75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ht="12.75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ht="12.75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ht="12.75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ht="12.75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ht="12.75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ht="12.75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ht="12.75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ht="12.75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ht="12.75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ht="12.75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ht="12.75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ht="12.75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ht="12.75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ht="12.75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ht="12.75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ht="12.75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ht="12.75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ht="12.75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ht="12.75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ht="12.75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ht="12.75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ht="12.75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ht="12.75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ht="12.75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ht="12.75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ht="12.75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ht="12.75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ht="12.75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ht="12.75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ht="12.75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ht="12.75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ht="12.75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ht="12.75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ht="12.75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ht="12.75">
      <c r="A395" s="18"/>
      <c r="B395" s="18"/>
      <c r="C395" s="18"/>
      <c r="D395" s="18"/>
      <c r="E395" s="18"/>
      <c r="F395" s="18"/>
      <c r="G395" s="18"/>
      <c r="H395" s="18"/>
      <c r="I395" s="18"/>
    </row>
    <row r="396" spans="1:9" ht="12.75">
      <c r="A396" s="18"/>
      <c r="B396" s="18"/>
      <c r="C396" s="18"/>
      <c r="D396" s="18"/>
      <c r="E396" s="18"/>
      <c r="F396" s="18"/>
      <c r="G396" s="18"/>
      <c r="H396" s="18"/>
      <c r="I396" s="18"/>
    </row>
    <row r="397" spans="1:9" ht="12.75">
      <c r="A397" s="18"/>
      <c r="B397" s="18"/>
      <c r="C397" s="18"/>
      <c r="D397" s="18"/>
      <c r="E397" s="18"/>
      <c r="F397" s="18"/>
      <c r="G397" s="18"/>
      <c r="H397" s="18"/>
      <c r="I397" s="18"/>
    </row>
    <row r="398" spans="1:9" ht="12.75">
      <c r="A398" s="18"/>
      <c r="B398" s="18"/>
      <c r="C398" s="18"/>
      <c r="D398" s="18"/>
      <c r="E398" s="18"/>
      <c r="F398" s="18"/>
      <c r="G398" s="18"/>
      <c r="H398" s="18"/>
      <c r="I398" s="18"/>
    </row>
    <row r="399" spans="1:9" ht="12.75">
      <c r="A399" s="18"/>
      <c r="B399" s="18"/>
      <c r="C399" s="18"/>
      <c r="D399" s="18"/>
      <c r="E399" s="18"/>
      <c r="F399" s="18"/>
      <c r="G399" s="18"/>
      <c r="H399" s="18"/>
      <c r="I399" s="18"/>
    </row>
    <row r="400" spans="1:9" ht="12.75">
      <c r="A400" s="18"/>
      <c r="B400" s="18"/>
      <c r="C400" s="18"/>
      <c r="D400" s="18"/>
      <c r="E400" s="18"/>
      <c r="F400" s="18"/>
      <c r="G400" s="18"/>
      <c r="H400" s="18"/>
      <c r="I400" s="18"/>
    </row>
    <row r="401" spans="1:9" ht="12.75">
      <c r="A401" s="18"/>
      <c r="B401" s="18"/>
      <c r="C401" s="18"/>
      <c r="D401" s="18"/>
      <c r="E401" s="18"/>
      <c r="F401" s="18"/>
      <c r="G401" s="18"/>
      <c r="H401" s="18"/>
      <c r="I401" s="18"/>
    </row>
    <row r="402" spans="1:9" ht="12.75">
      <c r="A402" s="18"/>
      <c r="B402" s="18"/>
      <c r="C402" s="18"/>
      <c r="D402" s="18"/>
      <c r="E402" s="18"/>
      <c r="F402" s="18"/>
      <c r="G402" s="18"/>
      <c r="H402" s="18"/>
      <c r="I402" s="18"/>
    </row>
    <row r="403" spans="1:9" ht="12.75">
      <c r="A403" s="18"/>
      <c r="B403" s="18"/>
      <c r="C403" s="18"/>
      <c r="D403" s="18"/>
      <c r="E403" s="18"/>
      <c r="F403" s="18"/>
      <c r="G403" s="18"/>
      <c r="H403" s="18"/>
      <c r="I403" s="18"/>
    </row>
    <row r="404" spans="1:9" ht="12.75">
      <c r="A404" s="18"/>
      <c r="B404" s="18"/>
      <c r="C404" s="18"/>
      <c r="D404" s="18"/>
      <c r="E404" s="18"/>
      <c r="F404" s="18"/>
      <c r="G404" s="18"/>
      <c r="H404" s="18"/>
      <c r="I404" s="18"/>
    </row>
    <row r="405" spans="1:9" ht="12.75">
      <c r="A405" s="18"/>
      <c r="B405" s="18"/>
      <c r="C405" s="18"/>
      <c r="D405" s="18"/>
      <c r="E405" s="18"/>
      <c r="F405" s="18"/>
      <c r="G405" s="18"/>
      <c r="H405" s="18"/>
      <c r="I405" s="18"/>
    </row>
    <row r="406" spans="1:9" ht="12.75">
      <c r="A406" s="18"/>
      <c r="B406" s="18"/>
      <c r="C406" s="18"/>
      <c r="D406" s="18"/>
      <c r="E406" s="18"/>
      <c r="F406" s="18"/>
      <c r="G406" s="18"/>
      <c r="H406" s="18"/>
      <c r="I406" s="18"/>
    </row>
    <row r="407" spans="1:9" ht="12.75">
      <c r="A407" s="18"/>
      <c r="B407" s="18"/>
      <c r="C407" s="18"/>
      <c r="D407" s="18"/>
      <c r="E407" s="18"/>
      <c r="F407" s="18"/>
      <c r="G407" s="18"/>
      <c r="H407" s="18"/>
      <c r="I407" s="18"/>
    </row>
    <row r="408" spans="1:9" ht="12.75">
      <c r="A408" s="18"/>
      <c r="B408" s="18"/>
      <c r="C408" s="18"/>
      <c r="D408" s="18"/>
      <c r="E408" s="18"/>
      <c r="F408" s="18"/>
      <c r="G408" s="18"/>
      <c r="H408" s="18"/>
      <c r="I408" s="18"/>
    </row>
    <row r="409" spans="1:9" ht="12.75">
      <c r="A409" s="18"/>
      <c r="B409" s="18"/>
      <c r="C409" s="18"/>
      <c r="D409" s="18"/>
      <c r="E409" s="18"/>
      <c r="F409" s="18"/>
      <c r="G409" s="18"/>
      <c r="H409" s="18"/>
      <c r="I409" s="18"/>
    </row>
    <row r="410" spans="1:9" ht="12.75">
      <c r="A410" s="18"/>
      <c r="B410" s="18"/>
      <c r="C410" s="18"/>
      <c r="D410" s="18"/>
      <c r="E410" s="18"/>
      <c r="F410" s="18"/>
      <c r="G410" s="18"/>
      <c r="H410" s="18"/>
      <c r="I410" s="18"/>
    </row>
    <row r="411" spans="1:9" ht="12.75">
      <c r="A411" s="18"/>
      <c r="B411" s="18"/>
      <c r="C411" s="18"/>
      <c r="D411" s="18"/>
      <c r="E411" s="18"/>
      <c r="F411" s="18"/>
      <c r="G411" s="18"/>
      <c r="H411" s="18"/>
      <c r="I411" s="18"/>
    </row>
    <row r="412" spans="1:9" ht="12.75">
      <c r="A412" s="18"/>
      <c r="B412" s="18"/>
      <c r="C412" s="18"/>
      <c r="D412" s="18"/>
      <c r="E412" s="18"/>
      <c r="F412" s="18"/>
      <c r="G412" s="18"/>
      <c r="H412" s="18"/>
      <c r="I412" s="18"/>
    </row>
    <row r="413" spans="1:9" ht="12.75">
      <c r="A413" s="18"/>
      <c r="B413" s="18"/>
      <c r="C413" s="18"/>
      <c r="D413" s="18"/>
      <c r="E413" s="18"/>
      <c r="F413" s="18"/>
      <c r="G413" s="18"/>
      <c r="H413" s="18"/>
      <c r="I413" s="18"/>
    </row>
    <row r="414" spans="1:9" ht="12.75">
      <c r="A414" s="18"/>
      <c r="B414" s="18"/>
      <c r="C414" s="18"/>
      <c r="D414" s="18"/>
      <c r="E414" s="18"/>
      <c r="F414" s="18"/>
      <c r="G414" s="18"/>
      <c r="H414" s="18"/>
      <c r="I414" s="18"/>
    </row>
    <row r="415" spans="1:9" ht="12.75">
      <c r="A415" s="18"/>
      <c r="B415" s="18"/>
      <c r="C415" s="18"/>
      <c r="D415" s="18"/>
      <c r="E415" s="18"/>
      <c r="F415" s="18"/>
      <c r="G415" s="18"/>
      <c r="H415" s="18"/>
      <c r="I415" s="18"/>
    </row>
    <row r="416" spans="1:9" ht="12.75">
      <c r="A416" s="18"/>
      <c r="B416" s="18"/>
      <c r="C416" s="18"/>
      <c r="D416" s="18"/>
      <c r="E416" s="18"/>
      <c r="F416" s="18"/>
      <c r="G416" s="18"/>
      <c r="H416" s="18"/>
      <c r="I416" s="18"/>
    </row>
    <row r="417" spans="1:9" ht="12.75">
      <c r="A417" s="18"/>
      <c r="B417" s="18"/>
      <c r="C417" s="18"/>
      <c r="D417" s="18"/>
      <c r="E417" s="18"/>
      <c r="F417" s="18"/>
      <c r="G417" s="18"/>
      <c r="H417" s="18"/>
      <c r="I417" s="18"/>
    </row>
    <row r="418" spans="1:9" ht="12.75">
      <c r="A418" s="18"/>
      <c r="B418" s="18"/>
      <c r="C418" s="18"/>
      <c r="D418" s="18"/>
      <c r="E418" s="18"/>
      <c r="F418" s="18"/>
      <c r="G418" s="18"/>
      <c r="H418" s="18"/>
      <c r="I418" s="18"/>
    </row>
    <row r="419" spans="1:9" ht="12.75">
      <c r="A419" s="18"/>
      <c r="B419" s="18"/>
      <c r="C419" s="18"/>
      <c r="D419" s="18"/>
      <c r="E419" s="18"/>
      <c r="F419" s="18"/>
      <c r="G419" s="18"/>
      <c r="H419" s="18"/>
      <c r="I419" s="18"/>
    </row>
    <row r="420" spans="1:9" ht="12.75">
      <c r="A420" s="18"/>
      <c r="B420" s="18"/>
      <c r="C420" s="18"/>
      <c r="D420" s="18"/>
      <c r="E420" s="18"/>
      <c r="F420" s="18"/>
      <c r="G420" s="18"/>
      <c r="H420" s="18"/>
      <c r="I420" s="18"/>
    </row>
    <row r="421" spans="1:9" ht="12.75">
      <c r="A421" s="18"/>
      <c r="B421" s="18"/>
      <c r="C421" s="18"/>
      <c r="D421" s="18"/>
      <c r="E421" s="18"/>
      <c r="F421" s="18"/>
      <c r="G421" s="18"/>
      <c r="H421" s="18"/>
      <c r="I421" s="18"/>
    </row>
    <row r="422" spans="1:9" ht="12.75">
      <c r="A422" s="18"/>
      <c r="B422" s="18"/>
      <c r="C422" s="18"/>
      <c r="D422" s="18"/>
      <c r="E422" s="18"/>
      <c r="F422" s="18"/>
      <c r="G422" s="18"/>
      <c r="H422" s="18"/>
      <c r="I422" s="18"/>
    </row>
    <row r="423" spans="1:9" ht="12.75">
      <c r="A423" s="18"/>
      <c r="B423" s="18"/>
      <c r="C423" s="18"/>
      <c r="D423" s="18"/>
      <c r="E423" s="18"/>
      <c r="F423" s="18"/>
      <c r="G423" s="18"/>
      <c r="H423" s="18"/>
      <c r="I423" s="18"/>
    </row>
    <row r="424" spans="1:9" ht="12.75">
      <c r="A424" s="18"/>
      <c r="B424" s="18"/>
      <c r="C424" s="18"/>
      <c r="D424" s="18"/>
      <c r="E424" s="18"/>
      <c r="F424" s="18"/>
      <c r="G424" s="18"/>
      <c r="H424" s="18"/>
      <c r="I424" s="18"/>
    </row>
    <row r="425" spans="1:9" ht="12.75">
      <c r="A425" s="18"/>
      <c r="B425" s="18"/>
      <c r="C425" s="18"/>
      <c r="D425" s="18"/>
      <c r="E425" s="18"/>
      <c r="F425" s="18"/>
      <c r="G425" s="18"/>
      <c r="H425" s="18"/>
      <c r="I425" s="18"/>
    </row>
    <row r="426" spans="1:9" ht="12.75">
      <c r="A426" s="18"/>
      <c r="B426" s="18"/>
      <c r="C426" s="18"/>
      <c r="D426" s="18"/>
      <c r="E426" s="18"/>
      <c r="F426" s="18"/>
      <c r="G426" s="18"/>
      <c r="H426" s="18"/>
      <c r="I426" s="18"/>
    </row>
    <row r="427" spans="1:9" ht="12.75">
      <c r="A427" s="18"/>
      <c r="B427" s="18"/>
      <c r="C427" s="18"/>
      <c r="D427" s="18"/>
      <c r="E427" s="18"/>
      <c r="F427" s="18"/>
      <c r="G427" s="18"/>
      <c r="H427" s="18"/>
      <c r="I427" s="18"/>
    </row>
    <row r="428" spans="1:9" ht="12.75">
      <c r="A428" s="18"/>
      <c r="B428" s="18"/>
      <c r="C428" s="18"/>
      <c r="D428" s="18"/>
      <c r="E428" s="18"/>
      <c r="F428" s="18"/>
      <c r="G428" s="18"/>
      <c r="H428" s="18"/>
      <c r="I428" s="18"/>
    </row>
    <row r="429" spans="1:9" ht="12.75">
      <c r="A429" s="18"/>
      <c r="B429" s="18"/>
      <c r="C429" s="18"/>
      <c r="D429" s="18"/>
      <c r="E429" s="18"/>
      <c r="F429" s="18"/>
      <c r="G429" s="18"/>
      <c r="H429" s="18"/>
      <c r="I429" s="18"/>
    </row>
    <row r="430" spans="1:9" ht="12.75">
      <c r="A430" s="18"/>
      <c r="B430" s="18"/>
      <c r="C430" s="18"/>
      <c r="D430" s="18"/>
      <c r="E430" s="18"/>
      <c r="F430" s="18"/>
      <c r="G430" s="18"/>
      <c r="H430" s="18"/>
      <c r="I430" s="18"/>
    </row>
    <row r="431" spans="1:9" ht="12.75">
      <c r="A431" s="18"/>
      <c r="B431" s="18"/>
      <c r="C431" s="18"/>
      <c r="D431" s="18"/>
      <c r="E431" s="18"/>
      <c r="F431" s="18"/>
      <c r="G431" s="18"/>
      <c r="H431" s="18"/>
      <c r="I431" s="18"/>
    </row>
    <row r="432" spans="1:9" ht="12.75">
      <c r="A432" s="18"/>
      <c r="B432" s="18"/>
      <c r="C432" s="18"/>
      <c r="D432" s="18"/>
      <c r="E432" s="18"/>
      <c r="F432" s="18"/>
      <c r="G432" s="18"/>
      <c r="H432" s="18"/>
      <c r="I432" s="18"/>
    </row>
    <row r="433" spans="1:9" ht="12.75">
      <c r="A433" s="18"/>
      <c r="B433" s="18"/>
      <c r="C433" s="18"/>
      <c r="D433" s="18"/>
      <c r="E433" s="18"/>
      <c r="F433" s="18"/>
      <c r="G433" s="18"/>
      <c r="H433" s="18"/>
      <c r="I433" s="18"/>
    </row>
    <row r="434" spans="1:9" ht="12.75">
      <c r="A434" s="18"/>
      <c r="B434" s="18"/>
      <c r="C434" s="18"/>
      <c r="D434" s="18"/>
      <c r="E434" s="18"/>
      <c r="F434" s="18"/>
      <c r="G434" s="18"/>
      <c r="H434" s="18"/>
      <c r="I434" s="18"/>
    </row>
    <row r="435" spans="1:9" ht="12.75">
      <c r="A435" s="18"/>
      <c r="B435" s="18"/>
      <c r="C435" s="18"/>
      <c r="D435" s="18"/>
      <c r="E435" s="18"/>
      <c r="F435" s="18"/>
      <c r="G435" s="18"/>
      <c r="H435" s="18"/>
      <c r="I435" s="18"/>
    </row>
    <row r="436" spans="1:9" ht="12.75">
      <c r="A436" s="18"/>
      <c r="B436" s="18"/>
      <c r="C436" s="18"/>
      <c r="D436" s="18"/>
      <c r="E436" s="18"/>
      <c r="F436" s="18"/>
      <c r="G436" s="18"/>
      <c r="H436" s="18"/>
      <c r="I436" s="18"/>
    </row>
    <row r="437" spans="1:9" ht="12.75">
      <c r="A437" s="18"/>
      <c r="B437" s="18"/>
      <c r="C437" s="18"/>
      <c r="D437" s="18"/>
      <c r="E437" s="18"/>
      <c r="F437" s="18"/>
      <c r="G437" s="18"/>
      <c r="H437" s="18"/>
      <c r="I437" s="18"/>
    </row>
    <row r="438" spans="1:9" ht="12.75">
      <c r="A438" s="18"/>
      <c r="B438" s="18"/>
      <c r="C438" s="18"/>
      <c r="D438" s="18"/>
      <c r="E438" s="18"/>
      <c r="F438" s="18"/>
      <c r="G438" s="18"/>
      <c r="H438" s="18"/>
      <c r="I438" s="18"/>
    </row>
    <row r="439" spans="1:9" ht="12.75">
      <c r="A439" s="18"/>
      <c r="B439" s="18"/>
      <c r="C439" s="18"/>
      <c r="D439" s="18"/>
      <c r="E439" s="18"/>
      <c r="F439" s="18"/>
      <c r="G439" s="18"/>
      <c r="H439" s="18"/>
      <c r="I439" s="18"/>
    </row>
    <row r="440" spans="1:9" ht="12.75">
      <c r="A440" s="18"/>
      <c r="B440" s="18"/>
      <c r="C440" s="18"/>
      <c r="D440" s="18"/>
      <c r="E440" s="18"/>
      <c r="F440" s="18"/>
      <c r="G440" s="18"/>
      <c r="H440" s="18"/>
      <c r="I440" s="18"/>
    </row>
    <row r="441" spans="1:9" ht="12.75">
      <c r="A441" s="18"/>
      <c r="B441" s="18"/>
      <c r="C441" s="18"/>
      <c r="D441" s="18"/>
      <c r="E441" s="18"/>
      <c r="F441" s="18"/>
      <c r="G441" s="18"/>
      <c r="H441" s="18"/>
      <c r="I441" s="18"/>
    </row>
    <row r="442" spans="1:9" ht="12.75">
      <c r="A442" s="18"/>
      <c r="B442" s="18"/>
      <c r="C442" s="18"/>
      <c r="D442" s="18"/>
      <c r="E442" s="18"/>
      <c r="F442" s="18"/>
      <c r="G442" s="18"/>
      <c r="H442" s="18"/>
      <c r="I442" s="18"/>
    </row>
    <row r="443" spans="1:9" ht="12.75">
      <c r="A443" s="18"/>
      <c r="B443" s="18"/>
      <c r="C443" s="18"/>
      <c r="D443" s="18"/>
      <c r="E443" s="18"/>
      <c r="F443" s="18"/>
      <c r="G443" s="18"/>
      <c r="H443" s="18"/>
      <c r="I443" s="18"/>
    </row>
    <row r="444" spans="1:9" ht="12.75">
      <c r="A444" s="18"/>
      <c r="B444" s="18"/>
      <c r="C444" s="18"/>
      <c r="D444" s="18"/>
      <c r="E444" s="18"/>
      <c r="F444" s="18"/>
      <c r="G444" s="18"/>
      <c r="H444" s="18"/>
      <c r="I444" s="18"/>
    </row>
    <row r="445" spans="1:9" ht="12.75">
      <c r="A445" s="18"/>
      <c r="B445" s="18"/>
      <c r="C445" s="18"/>
      <c r="D445" s="18"/>
      <c r="E445" s="18"/>
      <c r="F445" s="18"/>
      <c r="G445" s="18"/>
      <c r="H445" s="18"/>
      <c r="I445" s="18"/>
    </row>
    <row r="446" spans="1:9" ht="12.75">
      <c r="A446" s="18"/>
      <c r="B446" s="18"/>
      <c r="C446" s="18"/>
      <c r="D446" s="18"/>
      <c r="E446" s="18"/>
      <c r="F446" s="18"/>
      <c r="G446" s="18"/>
      <c r="H446" s="18"/>
      <c r="I446" s="18"/>
    </row>
    <row r="447" spans="1:9" ht="12.75">
      <c r="A447" s="18"/>
      <c r="B447" s="18"/>
      <c r="C447" s="18"/>
      <c r="D447" s="18"/>
      <c r="E447" s="18"/>
      <c r="F447" s="18"/>
      <c r="G447" s="18"/>
      <c r="H447" s="18"/>
      <c r="I447" s="18"/>
    </row>
    <row r="448" spans="1:9" ht="12.75">
      <c r="A448" s="18"/>
      <c r="B448" s="18"/>
      <c r="C448" s="18"/>
      <c r="D448" s="18"/>
      <c r="E448" s="18"/>
      <c r="F448" s="18"/>
      <c r="G448" s="18"/>
      <c r="H448" s="18"/>
      <c r="I448" s="18"/>
    </row>
    <row r="449" spans="1:9" ht="12.75">
      <c r="A449" s="18"/>
      <c r="B449" s="18"/>
      <c r="C449" s="18"/>
      <c r="D449" s="18"/>
      <c r="E449" s="18"/>
      <c r="F449" s="18"/>
      <c r="G449" s="18"/>
      <c r="H449" s="18"/>
      <c r="I449" s="18"/>
    </row>
    <row r="450" spans="1:9" ht="12.75">
      <c r="A450" s="18"/>
      <c r="B450" s="18"/>
      <c r="C450" s="18"/>
      <c r="D450" s="18"/>
      <c r="E450" s="18"/>
      <c r="F450" s="18"/>
      <c r="G450" s="18"/>
      <c r="H450" s="18"/>
      <c r="I450" s="18"/>
    </row>
    <row r="451" spans="1:9" ht="12.75">
      <c r="A451" s="18"/>
      <c r="B451" s="18"/>
      <c r="C451" s="18"/>
      <c r="D451" s="18"/>
      <c r="E451" s="18"/>
      <c r="F451" s="18"/>
      <c r="G451" s="18"/>
      <c r="H451" s="18"/>
      <c r="I451" s="18"/>
    </row>
    <row r="452" spans="1:9" ht="12.75">
      <c r="A452" s="18"/>
      <c r="B452" s="18"/>
      <c r="C452" s="18"/>
      <c r="D452" s="18"/>
      <c r="E452" s="18"/>
      <c r="F452" s="18"/>
      <c r="G452" s="18"/>
      <c r="H452" s="18"/>
      <c r="I452" s="18"/>
    </row>
    <row r="453" spans="1:9" ht="12.75">
      <c r="A453" s="18"/>
      <c r="B453" s="18"/>
      <c r="C453" s="18"/>
      <c r="D453" s="18"/>
      <c r="E453" s="18"/>
      <c r="F453" s="18"/>
      <c r="G453" s="18"/>
      <c r="H453" s="18"/>
      <c r="I453" s="18"/>
    </row>
    <row r="454" spans="1:9" ht="12.75">
      <c r="A454" s="18"/>
      <c r="B454" s="18"/>
      <c r="C454" s="18"/>
      <c r="D454" s="18"/>
      <c r="E454" s="18"/>
      <c r="F454" s="18"/>
      <c r="G454" s="18"/>
      <c r="H454" s="18"/>
      <c r="I454" s="18"/>
    </row>
    <row r="455" spans="1:9" ht="12.75">
      <c r="A455" s="18"/>
      <c r="B455" s="18"/>
      <c r="C455" s="18"/>
      <c r="D455" s="18"/>
      <c r="E455" s="18"/>
      <c r="F455" s="18"/>
      <c r="G455" s="18"/>
      <c r="H455" s="18"/>
      <c r="I455" s="18"/>
    </row>
    <row r="456" spans="1:9" ht="12.75">
      <c r="A456" s="18"/>
      <c r="B456" s="18"/>
      <c r="C456" s="18"/>
      <c r="D456" s="18"/>
      <c r="E456" s="18"/>
      <c r="F456" s="18"/>
      <c r="G456" s="18"/>
      <c r="H456" s="18"/>
      <c r="I456" s="18"/>
    </row>
    <row r="457" spans="1:9" ht="12.75">
      <c r="A457" s="18"/>
      <c r="B457" s="18"/>
      <c r="C457" s="18"/>
      <c r="D457" s="18"/>
      <c r="E457" s="18"/>
      <c r="F457" s="18"/>
      <c r="G457" s="18"/>
      <c r="H457" s="18"/>
      <c r="I457" s="18"/>
    </row>
    <row r="458" spans="1:9" ht="12.75">
      <c r="A458" s="18"/>
      <c r="B458" s="18"/>
      <c r="C458" s="18"/>
      <c r="D458" s="18"/>
      <c r="E458" s="18"/>
      <c r="F458" s="18"/>
      <c r="G458" s="18"/>
      <c r="H458" s="18"/>
      <c r="I458" s="18"/>
    </row>
    <row r="459" spans="1:9" ht="12.75">
      <c r="A459" s="18"/>
      <c r="B459" s="18"/>
      <c r="C459" s="18"/>
      <c r="D459" s="18"/>
      <c r="E459" s="18"/>
      <c r="F459" s="18"/>
      <c r="G459" s="18"/>
      <c r="H459" s="18"/>
      <c r="I459" s="18"/>
    </row>
    <row r="460" spans="1:9" ht="12.75">
      <c r="A460" s="18"/>
      <c r="B460" s="18"/>
      <c r="C460" s="18"/>
      <c r="D460" s="18"/>
      <c r="E460" s="18"/>
      <c r="F460" s="18"/>
      <c r="G460" s="18"/>
      <c r="H460" s="18"/>
      <c r="I460" s="18"/>
    </row>
    <row r="461" spans="1:9" ht="12.75">
      <c r="A461" s="18"/>
      <c r="B461" s="18"/>
      <c r="C461" s="18"/>
      <c r="D461" s="18"/>
      <c r="E461" s="18"/>
      <c r="F461" s="18"/>
      <c r="G461" s="18"/>
      <c r="H461" s="18"/>
      <c r="I461" s="18"/>
    </row>
    <row r="462" spans="1:9" ht="12.75">
      <c r="A462" s="18"/>
      <c r="B462" s="18"/>
      <c r="C462" s="18"/>
      <c r="D462" s="18"/>
      <c r="E462" s="18"/>
      <c r="F462" s="18"/>
      <c r="G462" s="18"/>
      <c r="H462" s="18"/>
      <c r="I462" s="18"/>
    </row>
    <row r="463" spans="1:9" ht="12.75">
      <c r="A463" s="18"/>
      <c r="B463" s="18"/>
      <c r="C463" s="18"/>
      <c r="D463" s="18"/>
      <c r="E463" s="18"/>
      <c r="F463" s="18"/>
      <c r="G463" s="18"/>
      <c r="H463" s="18"/>
      <c r="I463" s="18"/>
    </row>
    <row r="464" spans="1:9" ht="12.75">
      <c r="A464" s="18"/>
      <c r="B464" s="18"/>
      <c r="C464" s="18"/>
      <c r="D464" s="18"/>
      <c r="E464" s="18"/>
      <c r="F464" s="18"/>
      <c r="G464" s="18"/>
      <c r="H464" s="18"/>
      <c r="I464" s="18"/>
    </row>
    <row r="465" spans="1:9" ht="12.75">
      <c r="A465" s="18"/>
      <c r="B465" s="18"/>
      <c r="C465" s="18"/>
      <c r="D465" s="18"/>
      <c r="E465" s="18"/>
      <c r="F465" s="18"/>
      <c r="G465" s="18"/>
      <c r="H465" s="18"/>
      <c r="I465" s="18"/>
    </row>
    <row r="466" spans="1:9" ht="12.75">
      <c r="A466" s="18"/>
      <c r="B466" s="18"/>
      <c r="C466" s="18"/>
      <c r="D466" s="18"/>
      <c r="E466" s="18"/>
      <c r="F466" s="18"/>
      <c r="G466" s="18"/>
      <c r="H466" s="18"/>
      <c r="I466" s="18"/>
    </row>
    <row r="467" spans="1:9" ht="12.75">
      <c r="A467" s="18"/>
      <c r="B467" s="18"/>
      <c r="C467" s="18"/>
      <c r="D467" s="18"/>
      <c r="E467" s="18"/>
      <c r="F467" s="18"/>
      <c r="G467" s="18"/>
      <c r="H467" s="18"/>
      <c r="I467" s="18"/>
    </row>
    <row r="468" spans="1:9" ht="12.75">
      <c r="A468" s="18"/>
      <c r="B468" s="18"/>
      <c r="C468" s="18"/>
      <c r="D468" s="18"/>
      <c r="E468" s="18"/>
      <c r="F468" s="18"/>
      <c r="G468" s="18"/>
      <c r="H468" s="18"/>
      <c r="I468" s="18"/>
    </row>
    <row r="469" spans="1:9" ht="12.75">
      <c r="A469" s="18"/>
      <c r="B469" s="18"/>
      <c r="C469" s="18"/>
      <c r="D469" s="18"/>
      <c r="E469" s="18"/>
      <c r="F469" s="18"/>
      <c r="G469" s="18"/>
      <c r="H469" s="18"/>
      <c r="I469" s="18"/>
    </row>
    <row r="470" spans="1:9" ht="12.75">
      <c r="A470" s="18"/>
      <c r="B470" s="18"/>
      <c r="C470" s="18"/>
      <c r="D470" s="18"/>
      <c r="E470" s="18"/>
      <c r="F470" s="18"/>
      <c r="G470" s="18"/>
      <c r="H470" s="18"/>
      <c r="I470" s="18"/>
    </row>
    <row r="471" spans="1:9" ht="12.75">
      <c r="A471" s="18"/>
      <c r="B471" s="18"/>
      <c r="C471" s="18"/>
      <c r="D471" s="18"/>
      <c r="E471" s="18"/>
      <c r="F471" s="18"/>
      <c r="G471" s="18"/>
      <c r="H471" s="18"/>
      <c r="I471" s="18"/>
    </row>
    <row r="472" spans="1:9" ht="12.75">
      <c r="A472" s="18"/>
      <c r="B472" s="18"/>
      <c r="C472" s="18"/>
      <c r="D472" s="18"/>
      <c r="E472" s="18"/>
      <c r="F472" s="18"/>
      <c r="G472" s="18"/>
      <c r="H472" s="18"/>
      <c r="I472" s="18"/>
    </row>
    <row r="473" spans="1:9" ht="12.75">
      <c r="A473" s="18"/>
      <c r="B473" s="18"/>
      <c r="C473" s="18"/>
      <c r="D473" s="18"/>
      <c r="E473" s="18"/>
      <c r="F473" s="18"/>
      <c r="G473" s="18"/>
      <c r="H473" s="18"/>
      <c r="I473" s="18"/>
    </row>
    <row r="474" spans="1:9" ht="12.75">
      <c r="A474" s="18"/>
      <c r="B474" s="18"/>
      <c r="C474" s="18"/>
      <c r="D474" s="18"/>
      <c r="E474" s="18"/>
      <c r="F474" s="18"/>
      <c r="G474" s="18"/>
      <c r="H474" s="18"/>
      <c r="I474" s="18"/>
    </row>
    <row r="475" spans="1:9" ht="12.75">
      <c r="A475" s="18"/>
      <c r="B475" s="18"/>
      <c r="C475" s="18"/>
      <c r="D475" s="18"/>
      <c r="E475" s="18"/>
      <c r="F475" s="18"/>
      <c r="G475" s="18"/>
      <c r="H475" s="18"/>
      <c r="I475" s="18"/>
    </row>
    <row r="476" spans="1:9" ht="12.75">
      <c r="A476" s="18"/>
      <c r="B476" s="18"/>
      <c r="C476" s="18"/>
      <c r="D476" s="18"/>
      <c r="E476" s="18"/>
      <c r="F476" s="18"/>
      <c r="G476" s="18"/>
      <c r="H476" s="18"/>
      <c r="I476" s="18"/>
    </row>
    <row r="477" spans="1:9" ht="12.75">
      <c r="A477" s="18"/>
      <c r="B477" s="18"/>
      <c r="C477" s="18"/>
      <c r="D477" s="18"/>
      <c r="E477" s="18"/>
      <c r="F477" s="18"/>
      <c r="G477" s="18"/>
      <c r="H477" s="18"/>
      <c r="I477" s="18"/>
    </row>
    <row r="478" spans="1:9" ht="12.75">
      <c r="A478" s="18"/>
      <c r="B478" s="18"/>
      <c r="C478" s="18"/>
      <c r="D478" s="18"/>
      <c r="E478" s="18"/>
      <c r="F478" s="18"/>
      <c r="G478" s="18"/>
      <c r="H478" s="18"/>
      <c r="I478" s="18"/>
    </row>
    <row r="479" spans="1:9" ht="12.75">
      <c r="A479" s="18"/>
      <c r="B479" s="18"/>
      <c r="C479" s="18"/>
      <c r="D479" s="18"/>
      <c r="E479" s="18"/>
      <c r="F479" s="18"/>
      <c r="G479" s="18"/>
      <c r="H479" s="18"/>
      <c r="I479" s="18"/>
    </row>
    <row r="480" spans="1:9" ht="12.75">
      <c r="A480" s="18"/>
      <c r="B480" s="18"/>
      <c r="C480" s="18"/>
      <c r="D480" s="18"/>
      <c r="E480" s="18"/>
      <c r="F480" s="18"/>
      <c r="G480" s="18"/>
      <c r="H480" s="18"/>
      <c r="I480" s="18"/>
    </row>
    <row r="481" spans="1:9" ht="12.75">
      <c r="A481" s="18"/>
      <c r="B481" s="18"/>
      <c r="C481" s="18"/>
      <c r="D481" s="18"/>
      <c r="E481" s="18"/>
      <c r="F481" s="18"/>
      <c r="G481" s="18"/>
      <c r="H481" s="18"/>
      <c r="I481" s="18"/>
    </row>
    <row r="482" spans="1:9" ht="12.75">
      <c r="A482" s="18"/>
      <c r="B482" s="18"/>
      <c r="C482" s="18"/>
      <c r="D482" s="18"/>
      <c r="E482" s="18"/>
      <c r="F482" s="18"/>
      <c r="G482" s="18"/>
      <c r="H482" s="18"/>
      <c r="I482" s="18"/>
    </row>
    <row r="483" spans="1:9" ht="12.75">
      <c r="A483" s="18"/>
      <c r="B483" s="18"/>
      <c r="C483" s="18"/>
      <c r="D483" s="18"/>
      <c r="E483" s="18"/>
      <c r="F483" s="18"/>
      <c r="G483" s="18"/>
      <c r="H483" s="18"/>
      <c r="I483" s="18"/>
    </row>
    <row r="484" spans="1:9" ht="12.75">
      <c r="A484" s="18"/>
      <c r="B484" s="18"/>
      <c r="C484" s="18"/>
      <c r="D484" s="18"/>
      <c r="E484" s="18"/>
      <c r="F484" s="18"/>
      <c r="G484" s="18"/>
      <c r="H484" s="18"/>
      <c r="I484" s="18"/>
    </row>
    <row r="485" spans="1:9" ht="12.75">
      <c r="A485" s="18"/>
      <c r="B485" s="18"/>
      <c r="C485" s="18"/>
      <c r="D485" s="18"/>
      <c r="E485" s="18"/>
      <c r="F485" s="18"/>
      <c r="G485" s="18"/>
      <c r="H485" s="18"/>
      <c r="I485" s="18"/>
    </row>
    <row r="486" spans="1:9" ht="12.75">
      <c r="A486" s="18"/>
      <c r="B486" s="18"/>
      <c r="C486" s="18"/>
      <c r="D486" s="18"/>
      <c r="E486" s="18"/>
      <c r="F486" s="18"/>
      <c r="G486" s="18"/>
      <c r="H486" s="18"/>
      <c r="I486" s="18"/>
    </row>
    <row r="487" spans="1:9" ht="12.75">
      <c r="A487" s="18"/>
      <c r="B487" s="18"/>
      <c r="C487" s="18"/>
      <c r="D487" s="18"/>
      <c r="E487" s="18"/>
      <c r="F487" s="18"/>
      <c r="G487" s="18"/>
      <c r="H487" s="18"/>
      <c r="I487" s="18"/>
    </row>
    <row r="488" spans="1:9" ht="12.75">
      <c r="A488" s="18"/>
      <c r="B488" s="18"/>
      <c r="C488" s="18"/>
      <c r="D488" s="18"/>
      <c r="E488" s="18"/>
      <c r="F488" s="18"/>
      <c r="G488" s="18"/>
      <c r="H488" s="18"/>
      <c r="I488" s="18"/>
    </row>
    <row r="489" spans="1:9" ht="12.75">
      <c r="A489" s="18"/>
      <c r="B489" s="18"/>
      <c r="C489" s="18"/>
      <c r="D489" s="18"/>
      <c r="E489" s="18"/>
      <c r="F489" s="18"/>
      <c r="G489" s="18"/>
      <c r="H489" s="18"/>
      <c r="I489" s="18"/>
    </row>
    <row r="490" spans="1:9" ht="12.75">
      <c r="A490" s="18"/>
      <c r="B490" s="18"/>
      <c r="C490" s="18"/>
      <c r="D490" s="18"/>
      <c r="E490" s="18"/>
      <c r="F490" s="18"/>
      <c r="G490" s="18"/>
      <c r="H490" s="18"/>
      <c r="I490" s="18"/>
    </row>
    <row r="491" spans="1:9" ht="12.75">
      <c r="A491" s="18"/>
      <c r="B491" s="18"/>
      <c r="C491" s="18"/>
      <c r="D491" s="18"/>
      <c r="E491" s="18"/>
      <c r="F491" s="18"/>
      <c r="G491" s="18"/>
      <c r="H491" s="18"/>
      <c r="I491" s="18"/>
    </row>
    <row r="492" spans="1:9" ht="12.75">
      <c r="A492" s="18"/>
      <c r="B492" s="18"/>
      <c r="C492" s="18"/>
      <c r="D492" s="18"/>
      <c r="E492" s="18"/>
      <c r="F492" s="18"/>
      <c r="G492" s="18"/>
      <c r="H492" s="18"/>
      <c r="I492" s="18"/>
    </row>
    <row r="493" spans="1:9" ht="12.75">
      <c r="A493" s="18"/>
      <c r="B493" s="18"/>
      <c r="C493" s="18"/>
      <c r="D493" s="18"/>
      <c r="E493" s="18"/>
      <c r="F493" s="18"/>
      <c r="G493" s="18"/>
      <c r="H493" s="18"/>
      <c r="I493" s="18"/>
    </row>
    <row r="494" spans="1:9" ht="12.75">
      <c r="A494" s="18"/>
      <c r="B494" s="18"/>
      <c r="C494" s="18"/>
      <c r="D494" s="18"/>
      <c r="E494" s="18"/>
      <c r="F494" s="18"/>
      <c r="G494" s="18"/>
      <c r="H494" s="18"/>
      <c r="I494" s="18"/>
    </row>
    <row r="495" spans="1:9" ht="12.75">
      <c r="A495" s="18"/>
      <c r="B495" s="18"/>
      <c r="C495" s="18"/>
      <c r="D495" s="18"/>
      <c r="E495" s="18"/>
      <c r="F495" s="18"/>
      <c r="G495" s="18"/>
      <c r="H495" s="18"/>
      <c r="I495" s="18"/>
    </row>
    <row r="496" spans="1:9" ht="12.75">
      <c r="A496" s="18"/>
      <c r="B496" s="18"/>
      <c r="C496" s="18"/>
      <c r="D496" s="18"/>
      <c r="E496" s="18"/>
      <c r="F496" s="18"/>
      <c r="G496" s="18"/>
      <c r="H496" s="18"/>
      <c r="I496" s="18"/>
    </row>
    <row r="497" spans="1:9" ht="12.75">
      <c r="A497" s="18"/>
      <c r="B497" s="18"/>
      <c r="C497" s="18"/>
      <c r="D497" s="18"/>
      <c r="E497" s="18"/>
      <c r="F497" s="18"/>
      <c r="G497" s="18"/>
      <c r="H497" s="18"/>
      <c r="I497" s="18"/>
    </row>
    <row r="498" spans="1:9" ht="12.75">
      <c r="A498" s="18"/>
      <c r="B498" s="18"/>
      <c r="C498" s="18"/>
      <c r="D498" s="18"/>
      <c r="E498" s="18"/>
      <c r="F498" s="18"/>
      <c r="G498" s="18"/>
      <c r="H498" s="18"/>
      <c r="I498" s="18"/>
    </row>
    <row r="499" spans="1:9" ht="12.75">
      <c r="A499" s="18"/>
      <c r="B499" s="18"/>
      <c r="C499" s="18"/>
      <c r="D499" s="18"/>
      <c r="E499" s="18"/>
      <c r="F499" s="18"/>
      <c r="G499" s="18"/>
      <c r="H499" s="18"/>
      <c r="I499" s="18"/>
    </row>
    <row r="500" spans="1:9" ht="12.75">
      <c r="A500" s="18"/>
      <c r="B500" s="18"/>
      <c r="C500" s="18"/>
      <c r="D500" s="18"/>
      <c r="E500" s="18"/>
      <c r="F500" s="18"/>
      <c r="G500" s="18"/>
      <c r="H500" s="18"/>
      <c r="I500" s="18"/>
    </row>
    <row r="501" spans="1:9" ht="12.75">
      <c r="A501" s="18"/>
      <c r="B501" s="18"/>
      <c r="C501" s="18"/>
      <c r="D501" s="18"/>
      <c r="E501" s="18"/>
      <c r="F501" s="18"/>
      <c r="G501" s="18"/>
      <c r="H501" s="18"/>
      <c r="I501" s="18"/>
    </row>
    <row r="502" spans="1:9" ht="12.75">
      <c r="A502" s="18"/>
      <c r="B502" s="18"/>
      <c r="C502" s="18"/>
      <c r="D502" s="18"/>
      <c r="E502" s="18"/>
      <c r="F502" s="18"/>
      <c r="G502" s="18"/>
      <c r="H502" s="18"/>
      <c r="I502" s="18"/>
    </row>
    <row r="503" spans="1:9" ht="12.75">
      <c r="A503" s="18"/>
      <c r="B503" s="18"/>
      <c r="C503" s="18"/>
      <c r="D503" s="18"/>
      <c r="E503" s="18"/>
      <c r="F503" s="18"/>
      <c r="G503" s="18"/>
      <c r="H503" s="18"/>
      <c r="I503" s="18"/>
    </row>
    <row r="504" spans="1:9" ht="12.75">
      <c r="A504" s="18"/>
      <c r="B504" s="18"/>
      <c r="C504" s="18"/>
      <c r="D504" s="18"/>
      <c r="E504" s="18"/>
      <c r="F504" s="18"/>
      <c r="G504" s="18"/>
      <c r="H504" s="18"/>
      <c r="I504" s="18"/>
    </row>
    <row r="505" spans="1:9" ht="12.75">
      <c r="A505" s="18"/>
      <c r="B505" s="18"/>
      <c r="C505" s="18"/>
      <c r="D505" s="18"/>
      <c r="E505" s="18"/>
      <c r="F505" s="18"/>
      <c r="G505" s="18"/>
      <c r="H505" s="18"/>
      <c r="I505" s="18"/>
    </row>
    <row r="506" spans="1:9" ht="12.75">
      <c r="A506" s="18"/>
      <c r="B506" s="18"/>
      <c r="C506" s="18"/>
      <c r="D506" s="18"/>
      <c r="E506" s="18"/>
      <c r="F506" s="18"/>
      <c r="G506" s="18"/>
      <c r="H506" s="18"/>
      <c r="I506" s="18"/>
    </row>
    <row r="507" spans="1:9" ht="12.75">
      <c r="A507" s="18"/>
      <c r="B507" s="18"/>
      <c r="C507" s="18"/>
      <c r="D507" s="18"/>
      <c r="E507" s="18"/>
      <c r="F507" s="18"/>
      <c r="G507" s="18"/>
      <c r="H507" s="18"/>
      <c r="I507" s="18"/>
    </row>
    <row r="508" spans="1:9" ht="12.75">
      <c r="A508" s="18"/>
      <c r="B508" s="18"/>
      <c r="C508" s="18"/>
      <c r="D508" s="18"/>
      <c r="E508" s="18"/>
      <c r="F508" s="18"/>
      <c r="G508" s="18"/>
      <c r="H508" s="18"/>
      <c r="I508" s="18"/>
    </row>
    <row r="509" spans="1:9" ht="12.75">
      <c r="A509" s="18"/>
      <c r="B509" s="18"/>
      <c r="C509" s="18"/>
      <c r="D509" s="18"/>
      <c r="E509" s="18"/>
      <c r="F509" s="18"/>
      <c r="G509" s="18"/>
      <c r="H509" s="18"/>
      <c r="I509" s="18"/>
    </row>
    <row r="510" spans="1:9" ht="12.75">
      <c r="A510" s="18"/>
      <c r="B510" s="18"/>
      <c r="C510" s="18"/>
      <c r="D510" s="18"/>
      <c r="E510" s="18"/>
      <c r="F510" s="18"/>
      <c r="G510" s="18"/>
      <c r="H510" s="18"/>
      <c r="I510" s="18"/>
    </row>
    <row r="511" spans="1:9" ht="12.75">
      <c r="A511" s="18"/>
      <c r="B511" s="18"/>
      <c r="C511" s="18"/>
      <c r="D511" s="18"/>
      <c r="E511" s="18"/>
      <c r="F511" s="18"/>
      <c r="G511" s="18"/>
      <c r="H511" s="18"/>
      <c r="I511" s="18"/>
    </row>
    <row r="512" spans="1:9" ht="12.75">
      <c r="A512" s="18"/>
      <c r="B512" s="18"/>
      <c r="C512" s="18"/>
      <c r="D512" s="18"/>
      <c r="E512" s="18"/>
      <c r="F512" s="18"/>
      <c r="G512" s="18"/>
      <c r="H512" s="18"/>
      <c r="I512" s="18"/>
    </row>
    <row r="513" spans="1:9" ht="12.75">
      <c r="A513" s="18"/>
      <c r="B513" s="18"/>
      <c r="C513" s="18"/>
      <c r="D513" s="18"/>
      <c r="E513" s="18"/>
      <c r="F513" s="18"/>
      <c r="G513" s="18"/>
      <c r="H513" s="18"/>
      <c r="I513" s="18"/>
    </row>
    <row r="514" spans="1:9" ht="12.75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2.75">
      <c r="A515" s="18"/>
      <c r="B515" s="18"/>
      <c r="C515" s="18"/>
      <c r="D515" s="18"/>
      <c r="E515" s="18"/>
      <c r="F515" s="18"/>
      <c r="G515" s="18"/>
      <c r="H515" s="18"/>
      <c r="I515" s="18"/>
    </row>
    <row r="516" spans="1:9" ht="12.75">
      <c r="A516" s="18"/>
      <c r="B516" s="18"/>
      <c r="C516" s="18"/>
      <c r="D516" s="18"/>
      <c r="E516" s="18"/>
      <c r="F516" s="18"/>
      <c r="G516" s="18"/>
      <c r="H516" s="18"/>
      <c r="I516" s="18"/>
    </row>
    <row r="517" spans="1:9" ht="12.75">
      <c r="A517" s="18"/>
      <c r="B517" s="18"/>
      <c r="C517" s="18"/>
      <c r="D517" s="18"/>
      <c r="E517" s="18"/>
      <c r="F517" s="18"/>
      <c r="G517" s="18"/>
      <c r="H517" s="18"/>
      <c r="I517" s="18"/>
    </row>
    <row r="518" spans="1:9" ht="12.75">
      <c r="A518" s="18"/>
      <c r="B518" s="18"/>
      <c r="C518" s="18"/>
      <c r="D518" s="18"/>
      <c r="E518" s="18"/>
      <c r="F518" s="18"/>
      <c r="G518" s="18"/>
      <c r="H518" s="18"/>
      <c r="I518" s="18"/>
    </row>
    <row r="519" spans="1:9" ht="12.75">
      <c r="A519" s="18"/>
      <c r="B519" s="18"/>
      <c r="C519" s="18"/>
      <c r="D519" s="18"/>
      <c r="E519" s="18"/>
      <c r="F519" s="18"/>
      <c r="G519" s="18"/>
      <c r="H519" s="18"/>
      <c r="I519" s="18"/>
    </row>
    <row r="520" spans="1:9" ht="12.75">
      <c r="A520" s="18"/>
      <c r="B520" s="18"/>
      <c r="C520" s="18"/>
      <c r="D520" s="18"/>
      <c r="E520" s="18"/>
      <c r="F520" s="18"/>
      <c r="G520" s="18"/>
      <c r="H520" s="18"/>
      <c r="I520" s="18"/>
    </row>
    <row r="521" spans="1:9" ht="12.75">
      <c r="A521" s="18"/>
      <c r="B521" s="18"/>
      <c r="C521" s="18"/>
      <c r="D521" s="18"/>
      <c r="E521" s="18"/>
      <c r="F521" s="18"/>
      <c r="G521" s="18"/>
      <c r="H521" s="18"/>
      <c r="I521" s="18"/>
    </row>
    <row r="522" spans="1:9" ht="12.75">
      <c r="A522" s="18"/>
      <c r="B522" s="18"/>
      <c r="C522" s="18"/>
      <c r="D522" s="18"/>
      <c r="E522" s="18"/>
      <c r="F522" s="18"/>
      <c r="G522" s="18"/>
      <c r="H522" s="18"/>
      <c r="I522" s="18"/>
    </row>
    <row r="523" spans="1:9" ht="12.75">
      <c r="A523" s="18"/>
      <c r="B523" s="18"/>
      <c r="C523" s="18"/>
      <c r="D523" s="18"/>
      <c r="E523" s="18"/>
      <c r="F523" s="18"/>
      <c r="G523" s="18"/>
      <c r="H523" s="18"/>
      <c r="I523" s="18"/>
    </row>
    <row r="524" spans="1:9" ht="12.75">
      <c r="A524" s="18"/>
      <c r="B524" s="18"/>
      <c r="C524" s="18"/>
      <c r="D524" s="18"/>
      <c r="E524" s="18"/>
      <c r="F524" s="18"/>
      <c r="G524" s="18"/>
      <c r="H524" s="18"/>
      <c r="I524" s="18"/>
    </row>
    <row r="525" spans="1:9" ht="12.75">
      <c r="A525" s="18"/>
      <c r="B525" s="18"/>
      <c r="C525" s="18"/>
      <c r="D525" s="18"/>
      <c r="E525" s="18"/>
      <c r="F525" s="18"/>
      <c r="G525" s="18"/>
      <c r="H525" s="18"/>
      <c r="I525" s="18"/>
    </row>
  </sheetData>
  <mergeCells count="2">
    <mergeCell ref="C1:D1"/>
    <mergeCell ref="A47:G4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Roman,Tučné"&amp;14ELEKTROMATERIÁL č. j. VS-2833-11/ČJ-2018-803350
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Odehnalová Šárka Bc.</cp:lastModifiedBy>
  <cp:lastPrinted>2018-02-28T08:20:27Z</cp:lastPrinted>
  <dcterms:created xsi:type="dcterms:W3CDTF">2013-07-25T08:56:04Z</dcterms:created>
  <dcterms:modified xsi:type="dcterms:W3CDTF">2018-03-01T09:08:07Z</dcterms:modified>
  <cp:category/>
  <cp:version/>
  <cp:contentType/>
  <cp:contentStatus/>
</cp:coreProperties>
</file>