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5480" windowHeight="6120"/>
  </bookViews>
  <sheets>
    <sheet name="Objednávka" sheetId="4" r:id="rId1"/>
  </sheets>
  <definedNames>
    <definedName name="_xlnm.Print_Area" localSheetId="0">Objednávka!$A$1:$G$29</definedName>
  </definedNames>
  <calcPr calcId="145621"/>
</workbook>
</file>

<file path=xl/calcChain.xml><?xml version="1.0" encoding="utf-8"?>
<calcChain xmlns="http://schemas.openxmlformats.org/spreadsheetml/2006/main">
  <c r="G14" i="4" l="1"/>
  <c r="G16" i="4"/>
  <c r="G27" i="4"/>
  <c r="E5" i="4"/>
  <c r="G5" i="4" s="1"/>
  <c r="E6" i="4"/>
  <c r="G6" i="4" s="1"/>
  <c r="E7" i="4"/>
  <c r="G7" i="4" s="1"/>
  <c r="E8" i="4"/>
  <c r="G8" i="4" s="1"/>
  <c r="E9" i="4"/>
  <c r="G9" i="4" s="1"/>
  <c r="E10" i="4"/>
  <c r="G10" i="4" s="1"/>
  <c r="E11" i="4"/>
  <c r="G11" i="4" s="1"/>
  <c r="E12" i="4"/>
  <c r="G12" i="4" s="1"/>
  <c r="E13" i="4"/>
  <c r="G13" i="4" s="1"/>
  <c r="E14" i="4"/>
  <c r="E15" i="4"/>
  <c r="G15" i="4" s="1"/>
  <c r="E16" i="4"/>
  <c r="E17" i="4"/>
  <c r="G17" i="4" s="1"/>
  <c r="E18" i="4"/>
  <c r="G18" i="4" s="1"/>
  <c r="E19" i="4"/>
  <c r="G19" i="4" s="1"/>
  <c r="E20" i="4"/>
  <c r="G20" i="4" s="1"/>
  <c r="E21" i="4"/>
  <c r="G21" i="4" s="1"/>
  <c r="E22" i="4"/>
  <c r="G22" i="4" s="1"/>
  <c r="E23" i="4"/>
  <c r="G23" i="4" s="1"/>
  <c r="E24" i="4"/>
  <c r="G24" i="4" s="1"/>
  <c r="E25" i="4"/>
  <c r="G25" i="4" s="1"/>
  <c r="E26" i="4"/>
  <c r="G26" i="4" s="1"/>
  <c r="E27" i="4"/>
  <c r="E28" i="4"/>
  <c r="G28" i="4" s="1"/>
  <c r="E29" i="4"/>
  <c r="G29" i="4" s="1"/>
  <c r="E4" i="4"/>
  <c r="G4" i="4" s="1"/>
  <c r="E32" i="4" l="1"/>
  <c r="G32" i="4"/>
</calcChain>
</file>

<file path=xl/sharedStrings.xml><?xml version="1.0" encoding="utf-8"?>
<sst xmlns="http://schemas.openxmlformats.org/spreadsheetml/2006/main" count="81" uniqueCount="53">
  <si>
    <t>Popis položky</t>
  </si>
  <si>
    <t>Technický název</t>
  </si>
  <si>
    <t>MJ</t>
  </si>
  <si>
    <t>ks</t>
  </si>
  <si>
    <t xml:space="preserve">celkem </t>
  </si>
  <si>
    <t>Cena za jednotku bez DPH</t>
  </si>
  <si>
    <t>Cena za položku bez DPH</t>
  </si>
  <si>
    <t>Výše DPH</t>
  </si>
  <si>
    <t>Počet kusů</t>
  </si>
  <si>
    <t>Cena za položku s DPH</t>
  </si>
  <si>
    <t>zásuvka dvojitá 230V - 16A pod omítku s pootočenou dutinou</t>
  </si>
  <si>
    <t>Rozvaděč pod omítku 36M</t>
  </si>
  <si>
    <t>Hlavní vypinač 3F na DIN lištu 40A</t>
  </si>
  <si>
    <t>Jistič  16A B 1F</t>
  </si>
  <si>
    <t>Jistič  10A B 1F</t>
  </si>
  <si>
    <t>jako Tango bílé-5513A-C02357B</t>
  </si>
  <si>
    <t>Strojek vypinače č.6</t>
  </si>
  <si>
    <t xml:space="preserve">jako Tango  </t>
  </si>
  <si>
    <t>Rámeček jednoduchý bílý</t>
  </si>
  <si>
    <t>jako Tango</t>
  </si>
  <si>
    <t>Hmatník vypinačový jednoduchý bílý</t>
  </si>
  <si>
    <t>jako Tango 3292A-A10101B</t>
  </si>
  <si>
    <t>Termostat universální otočný s nastavením teploty bílý</t>
  </si>
  <si>
    <t>Krabice instalační universální do zdi</t>
  </si>
  <si>
    <t>jako KU 1901</t>
  </si>
  <si>
    <t>M</t>
  </si>
  <si>
    <t>Kabel  CYKY 3Jx2,5</t>
  </si>
  <si>
    <t>Kabel  CYKY 3Jx1,5</t>
  </si>
  <si>
    <t>Kabel CYKY 5Jx4</t>
  </si>
  <si>
    <t>jako Trevos PRIMA</t>
  </si>
  <si>
    <t>Krabice ACIDUR malá šedá</t>
  </si>
  <si>
    <t>Vypinač na omítku bílý IP44</t>
  </si>
  <si>
    <t>jako ABB PRAKTIK</t>
  </si>
  <si>
    <t>Zásuvka jednoduchá na omítku bílá IP44 230V/16A</t>
  </si>
  <si>
    <t>Trubka instalační ohebná do zdi průměr 16 mm</t>
  </si>
  <si>
    <t>jako KOPOS</t>
  </si>
  <si>
    <t>Víčko krabicové s trnem na průměr 68 mm</t>
  </si>
  <si>
    <t xml:space="preserve">ks </t>
  </si>
  <si>
    <t>Svorkovnice do krabice instalační  4P průměr 68 mm</t>
  </si>
  <si>
    <t>Jako SEZ nebo KOPOS /věnečěk/</t>
  </si>
  <si>
    <t>Přímotop na zeď  3000W</t>
  </si>
  <si>
    <t>Jako STIEBEL, AEG, neboEKOFLEX</t>
  </si>
  <si>
    <t>Přímotop na zeď  1500W</t>
  </si>
  <si>
    <t>jako STIEBEL, AEG, neboEKOFLEX</t>
  </si>
  <si>
    <t>Přímotop na zeď 500W</t>
  </si>
  <si>
    <t xml:space="preserve">Nákup - elektroinstalačního materiálu                </t>
  </si>
  <si>
    <t>jako Tango bílé -5519A-A02397B</t>
  </si>
  <si>
    <t>jako Tango rudé- 5513A-C02357R2</t>
  </si>
  <si>
    <t>bez DPH</t>
  </si>
  <si>
    <t>včetně DPH</t>
  </si>
  <si>
    <t>Svítidlo zářivkové jednotrubicové 18W   IP65</t>
  </si>
  <si>
    <t>Zásuvka jednoduchá s ochr. kolíkem a víčkem</t>
  </si>
  <si>
    <t xml:space="preserve">Stykač jednofázový na DIN 25A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</si>
</sst>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Border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9" fontId="1" fillId="0" borderId="3" xfId="2" applyFont="1" applyBorder="1" applyAlignment="1">
      <alignment vertical="center"/>
    </xf>
    <xf numFmtId="0" fontId="0" fillId="0" borderId="0" xfId="0"/>
    <xf numFmtId="164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9" fontId="1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/>
    <xf numFmtId="44" fontId="10" fillId="7" borderId="0" xfId="0" applyNumberFormat="1" applyFont="1" applyFill="1" applyBorder="1" applyAlignment="1">
      <alignment vertical="center"/>
    </xf>
    <xf numFmtId="0" fontId="0" fillId="7" borderId="0" xfId="0" applyFill="1"/>
    <xf numFmtId="44" fontId="11" fillId="7" borderId="0" xfId="1" applyFont="1" applyFill="1" applyBorder="1" applyAlignment="1">
      <alignment vertical="center"/>
    </xf>
    <xf numFmtId="44" fontId="1" fillId="0" borderId="3" xfId="3" applyFont="1" applyBorder="1" applyAlignment="1">
      <alignment vertical="center"/>
    </xf>
    <xf numFmtId="3" fontId="9" fillId="0" borderId="3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44" fontId="10" fillId="3" borderId="15" xfId="0" applyNumberFormat="1" applyFont="1" applyFill="1" applyBorder="1" applyAlignment="1">
      <alignment vertical="center"/>
    </xf>
    <xf numFmtId="44" fontId="11" fillId="3" borderId="16" xfId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164" fontId="0" fillId="0" borderId="17" xfId="0" applyNumberFormat="1" applyBorder="1" applyAlignment="1">
      <alignment vertical="center"/>
    </xf>
    <xf numFmtId="44" fontId="1" fillId="0" borderId="17" xfId="3" applyFont="1" applyBorder="1" applyAlignment="1">
      <alignment vertical="center"/>
    </xf>
    <xf numFmtId="9" fontId="1" fillId="0" borderId="17" xfId="2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6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</cellXfs>
  <cellStyles count="6">
    <cellStyle name="Měna" xfId="1" builtinId="4"/>
    <cellStyle name="Měna 2" xfId="3"/>
    <cellStyle name="Normální" xfId="0" builtinId="0"/>
    <cellStyle name="Normální 2" xfId="5"/>
    <cellStyle name="Procenta" xfId="2" builtinId="5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SheetLayoutView="120" workbookViewId="0">
      <selection activeCell="A12" sqref="A12"/>
    </sheetView>
  </sheetViews>
  <sheetFormatPr defaultColWidth="8.88671875" defaultRowHeight="14.4" x14ac:dyDescent="0.3"/>
  <cols>
    <col min="1" max="1" width="57.44140625" bestFit="1" customWidth="1"/>
    <col min="2" max="2" width="8.33203125" customWidth="1"/>
    <col min="3" max="3" width="5.33203125" customWidth="1"/>
    <col min="4" max="4" width="12.88671875" customWidth="1"/>
    <col min="5" max="5" width="15.6640625" customWidth="1"/>
    <col min="6" max="6" width="4.88671875" customWidth="1"/>
    <col min="7" max="7" width="17.5546875" customWidth="1"/>
    <col min="8" max="8" width="41.6640625" bestFit="1" customWidth="1"/>
  </cols>
  <sheetData>
    <row r="1" spans="1:8" ht="26.25" customHeight="1" x14ac:dyDescent="0.3">
      <c r="A1" s="36" t="s">
        <v>45</v>
      </c>
      <c r="B1" s="37"/>
      <c r="C1" s="1"/>
      <c r="D1" s="40" t="s">
        <v>5</v>
      </c>
      <c r="E1" s="43" t="s">
        <v>6</v>
      </c>
      <c r="F1" s="46" t="s">
        <v>7</v>
      </c>
      <c r="G1" s="43" t="s">
        <v>9</v>
      </c>
      <c r="H1" s="43" t="s">
        <v>0</v>
      </c>
    </row>
    <row r="2" spans="1:8" ht="26.25" customHeight="1" thickBot="1" x14ac:dyDescent="0.35">
      <c r="A2" s="38"/>
      <c r="B2" s="39"/>
      <c r="C2" s="2" t="s">
        <v>8</v>
      </c>
      <c r="D2" s="41"/>
      <c r="E2" s="44"/>
      <c r="F2" s="47"/>
      <c r="G2" s="44"/>
      <c r="H2" s="44"/>
    </row>
    <row r="3" spans="1:8" ht="16.2" thickBot="1" x14ac:dyDescent="0.35">
      <c r="A3" s="28" t="s">
        <v>1</v>
      </c>
      <c r="B3" s="29" t="s">
        <v>2</v>
      </c>
      <c r="C3" s="35"/>
      <c r="D3" s="42"/>
      <c r="E3" s="45"/>
      <c r="F3" s="48"/>
      <c r="G3" s="45"/>
      <c r="H3" s="45"/>
    </row>
    <row r="4" spans="1:8" s="4" customFormat="1" ht="20.100000000000001" customHeight="1" x14ac:dyDescent="0.3">
      <c r="A4" s="26" t="s">
        <v>11</v>
      </c>
      <c r="B4" s="27" t="s">
        <v>3</v>
      </c>
      <c r="C4" s="30">
        <v>1</v>
      </c>
      <c r="D4" s="31"/>
      <c r="E4" s="32">
        <f t="shared" ref="E4:E29" si="0">C4*D4</f>
        <v>0</v>
      </c>
      <c r="F4" s="33">
        <v>0.21</v>
      </c>
      <c r="G4" s="32">
        <f t="shared" ref="G4:G29" si="1">E4+(E4*F4)</f>
        <v>0</v>
      </c>
      <c r="H4" s="34"/>
    </row>
    <row r="5" spans="1:8" s="4" customFormat="1" ht="20.100000000000001" customHeight="1" x14ac:dyDescent="0.3">
      <c r="A5" s="8" t="s">
        <v>12</v>
      </c>
      <c r="B5" s="7" t="s">
        <v>3</v>
      </c>
      <c r="C5" s="20">
        <v>2</v>
      </c>
      <c r="D5" s="5"/>
      <c r="E5" s="19">
        <f t="shared" si="0"/>
        <v>0</v>
      </c>
      <c r="F5" s="3">
        <v>0.21</v>
      </c>
      <c r="G5" s="19">
        <f t="shared" si="1"/>
        <v>0</v>
      </c>
      <c r="H5" s="6"/>
    </row>
    <row r="6" spans="1:8" s="4" customFormat="1" ht="20.100000000000001" customHeight="1" x14ac:dyDescent="0.3">
      <c r="A6" s="8" t="s">
        <v>13</v>
      </c>
      <c r="B6" s="7" t="s">
        <v>3</v>
      </c>
      <c r="C6" s="20">
        <v>8</v>
      </c>
      <c r="D6" s="5"/>
      <c r="E6" s="19">
        <f t="shared" si="0"/>
        <v>0</v>
      </c>
      <c r="F6" s="3">
        <v>0.21</v>
      </c>
      <c r="G6" s="19">
        <f t="shared" si="1"/>
        <v>0</v>
      </c>
      <c r="H6" s="6"/>
    </row>
    <row r="7" spans="1:8" s="4" customFormat="1" ht="20.100000000000001" customHeight="1" x14ac:dyDescent="0.3">
      <c r="A7" s="8" t="s">
        <v>14</v>
      </c>
      <c r="B7" s="7" t="s">
        <v>3</v>
      </c>
      <c r="C7" s="20">
        <v>2</v>
      </c>
      <c r="D7" s="5"/>
      <c r="E7" s="19">
        <f t="shared" si="0"/>
        <v>0</v>
      </c>
      <c r="F7" s="3">
        <v>0.21</v>
      </c>
      <c r="G7" s="19">
        <f t="shared" si="1"/>
        <v>0</v>
      </c>
      <c r="H7" s="6"/>
    </row>
    <row r="8" spans="1:8" s="4" customFormat="1" ht="20.100000000000001" customHeight="1" x14ac:dyDescent="0.3">
      <c r="A8" s="8" t="s">
        <v>10</v>
      </c>
      <c r="B8" s="7" t="s">
        <v>3</v>
      </c>
      <c r="C8" s="20">
        <v>10</v>
      </c>
      <c r="D8" s="5"/>
      <c r="E8" s="19">
        <f t="shared" si="0"/>
        <v>0</v>
      </c>
      <c r="F8" s="3">
        <v>0.21</v>
      </c>
      <c r="G8" s="19">
        <f t="shared" si="1"/>
        <v>0</v>
      </c>
      <c r="H8" s="6" t="s">
        <v>15</v>
      </c>
    </row>
    <row r="9" spans="1:8" s="4" customFormat="1" ht="20.100000000000001" customHeight="1" x14ac:dyDescent="0.3">
      <c r="A9" s="8" t="s">
        <v>51</v>
      </c>
      <c r="B9" s="7" t="s">
        <v>3</v>
      </c>
      <c r="C9" s="20">
        <v>2</v>
      </c>
      <c r="D9" s="5"/>
      <c r="E9" s="19">
        <f t="shared" si="0"/>
        <v>0</v>
      </c>
      <c r="F9" s="3">
        <v>0.21</v>
      </c>
      <c r="G9" s="19">
        <f t="shared" si="1"/>
        <v>0</v>
      </c>
      <c r="H9" s="6" t="s">
        <v>46</v>
      </c>
    </row>
    <row r="10" spans="1:8" s="4" customFormat="1" ht="20.100000000000001" customHeight="1" x14ac:dyDescent="0.3">
      <c r="A10" s="8" t="s">
        <v>10</v>
      </c>
      <c r="B10" s="7" t="s">
        <v>3</v>
      </c>
      <c r="C10" s="20">
        <v>1</v>
      </c>
      <c r="D10" s="5"/>
      <c r="E10" s="19">
        <f t="shared" si="0"/>
        <v>0</v>
      </c>
      <c r="F10" s="3">
        <v>0.21</v>
      </c>
      <c r="G10" s="19">
        <f t="shared" si="1"/>
        <v>0</v>
      </c>
      <c r="H10" s="6" t="s">
        <v>47</v>
      </c>
    </row>
    <row r="11" spans="1:8" s="4" customFormat="1" ht="20.100000000000001" customHeight="1" x14ac:dyDescent="0.3">
      <c r="A11" s="8" t="s">
        <v>16</v>
      </c>
      <c r="B11" s="7" t="s">
        <v>3</v>
      </c>
      <c r="C11" s="20">
        <v>4</v>
      </c>
      <c r="D11" s="5"/>
      <c r="E11" s="19">
        <f t="shared" si="0"/>
        <v>0</v>
      </c>
      <c r="F11" s="3">
        <v>0.21</v>
      </c>
      <c r="G11" s="19">
        <f t="shared" si="1"/>
        <v>0</v>
      </c>
      <c r="H11" s="6" t="s">
        <v>17</v>
      </c>
    </row>
    <row r="12" spans="1:8" s="4" customFormat="1" ht="20.100000000000001" customHeight="1" x14ac:dyDescent="0.3">
      <c r="A12" s="8" t="s">
        <v>18</v>
      </c>
      <c r="B12" s="7" t="s">
        <v>3</v>
      </c>
      <c r="C12" s="20">
        <v>4</v>
      </c>
      <c r="D12" s="5"/>
      <c r="E12" s="19">
        <f t="shared" si="0"/>
        <v>0</v>
      </c>
      <c r="F12" s="3">
        <v>0.21</v>
      </c>
      <c r="G12" s="19">
        <f t="shared" si="1"/>
        <v>0</v>
      </c>
      <c r="H12" s="6" t="s">
        <v>19</v>
      </c>
    </row>
    <row r="13" spans="1:8" s="4" customFormat="1" ht="20.100000000000001" customHeight="1" x14ac:dyDescent="0.3">
      <c r="A13" s="8" t="s">
        <v>20</v>
      </c>
      <c r="B13" s="7" t="s">
        <v>3</v>
      </c>
      <c r="C13" s="20">
        <v>4</v>
      </c>
      <c r="D13" s="5"/>
      <c r="E13" s="19">
        <f t="shared" si="0"/>
        <v>0</v>
      </c>
      <c r="F13" s="3">
        <v>0.21</v>
      </c>
      <c r="G13" s="19">
        <f t="shared" si="1"/>
        <v>0</v>
      </c>
      <c r="H13" s="6" t="s">
        <v>19</v>
      </c>
    </row>
    <row r="14" spans="1:8" s="4" customFormat="1" ht="20.100000000000001" customHeight="1" x14ac:dyDescent="0.3">
      <c r="A14" s="8" t="s">
        <v>22</v>
      </c>
      <c r="B14" s="7" t="s">
        <v>3</v>
      </c>
      <c r="C14" s="20">
        <v>2</v>
      </c>
      <c r="D14" s="5"/>
      <c r="E14" s="19">
        <f t="shared" si="0"/>
        <v>0</v>
      </c>
      <c r="F14" s="3">
        <v>0.21</v>
      </c>
      <c r="G14" s="19">
        <f t="shared" si="1"/>
        <v>0</v>
      </c>
      <c r="H14" s="6" t="s">
        <v>21</v>
      </c>
    </row>
    <row r="15" spans="1:8" s="4" customFormat="1" ht="20.100000000000001" customHeight="1" x14ac:dyDescent="0.3">
      <c r="A15" s="8" t="s">
        <v>52</v>
      </c>
      <c r="B15" s="7" t="s">
        <v>3</v>
      </c>
      <c r="C15" s="20">
        <v>2</v>
      </c>
      <c r="D15" s="5"/>
      <c r="E15" s="19">
        <f t="shared" si="0"/>
        <v>0</v>
      </c>
      <c r="F15" s="3">
        <v>0.21</v>
      </c>
      <c r="G15" s="19">
        <f t="shared" si="1"/>
        <v>0</v>
      </c>
      <c r="H15" s="6"/>
    </row>
    <row r="16" spans="1:8" s="4" customFormat="1" ht="20.100000000000001" customHeight="1" x14ac:dyDescent="0.3">
      <c r="A16" s="8" t="s">
        <v>23</v>
      </c>
      <c r="B16" s="7" t="s">
        <v>3</v>
      </c>
      <c r="C16" s="20">
        <v>24</v>
      </c>
      <c r="D16" s="5"/>
      <c r="E16" s="19">
        <f t="shared" si="0"/>
        <v>0</v>
      </c>
      <c r="F16" s="3">
        <v>0.21</v>
      </c>
      <c r="G16" s="19">
        <f t="shared" si="1"/>
        <v>0</v>
      </c>
      <c r="H16" s="6" t="s">
        <v>24</v>
      </c>
    </row>
    <row r="17" spans="1:8" s="4" customFormat="1" ht="20.100000000000001" customHeight="1" x14ac:dyDescent="0.3">
      <c r="A17" s="8" t="s">
        <v>26</v>
      </c>
      <c r="B17" s="7" t="s">
        <v>25</v>
      </c>
      <c r="C17" s="20">
        <v>50</v>
      </c>
      <c r="D17" s="5"/>
      <c r="E17" s="19">
        <f t="shared" si="0"/>
        <v>0</v>
      </c>
      <c r="F17" s="3">
        <v>0.21</v>
      </c>
      <c r="G17" s="19">
        <f t="shared" si="1"/>
        <v>0</v>
      </c>
      <c r="H17" s="6"/>
    </row>
    <row r="18" spans="1:8" s="4" customFormat="1" ht="20.100000000000001" customHeight="1" x14ac:dyDescent="0.3">
      <c r="A18" s="8" t="s">
        <v>27</v>
      </c>
      <c r="B18" s="7" t="s">
        <v>25</v>
      </c>
      <c r="C18" s="20">
        <v>50</v>
      </c>
      <c r="D18" s="5"/>
      <c r="E18" s="19">
        <f t="shared" si="0"/>
        <v>0</v>
      </c>
      <c r="F18" s="3">
        <v>0.21</v>
      </c>
      <c r="G18" s="19">
        <f t="shared" si="1"/>
        <v>0</v>
      </c>
      <c r="H18" s="6"/>
    </row>
    <row r="19" spans="1:8" s="4" customFormat="1" ht="20.100000000000001" customHeight="1" x14ac:dyDescent="0.3">
      <c r="A19" s="8" t="s">
        <v>28</v>
      </c>
      <c r="B19" s="7" t="s">
        <v>25</v>
      </c>
      <c r="C19" s="20">
        <v>50</v>
      </c>
      <c r="D19" s="5"/>
      <c r="E19" s="19">
        <f t="shared" si="0"/>
        <v>0</v>
      </c>
      <c r="F19" s="3">
        <v>0.21</v>
      </c>
      <c r="G19" s="19">
        <f t="shared" si="1"/>
        <v>0</v>
      </c>
      <c r="H19" s="6"/>
    </row>
    <row r="20" spans="1:8" s="4" customFormat="1" ht="20.100000000000001" customHeight="1" x14ac:dyDescent="0.3">
      <c r="A20" s="8" t="s">
        <v>50</v>
      </c>
      <c r="B20" s="7" t="s">
        <v>3</v>
      </c>
      <c r="C20" s="20">
        <v>3</v>
      </c>
      <c r="D20" s="5"/>
      <c r="E20" s="19">
        <f t="shared" si="0"/>
        <v>0</v>
      </c>
      <c r="F20" s="3">
        <v>0.21</v>
      </c>
      <c r="G20" s="19">
        <f t="shared" si="1"/>
        <v>0</v>
      </c>
      <c r="H20" s="6" t="s">
        <v>29</v>
      </c>
    </row>
    <row r="21" spans="1:8" s="4" customFormat="1" ht="20.100000000000001" customHeight="1" x14ac:dyDescent="0.3">
      <c r="A21" s="8" t="s">
        <v>30</v>
      </c>
      <c r="B21" s="7" t="s">
        <v>3</v>
      </c>
      <c r="C21" s="20">
        <v>2</v>
      </c>
      <c r="D21" s="5"/>
      <c r="E21" s="19">
        <f t="shared" si="0"/>
        <v>0</v>
      </c>
      <c r="F21" s="3">
        <v>0.21</v>
      </c>
      <c r="G21" s="19">
        <f t="shared" si="1"/>
        <v>0</v>
      </c>
      <c r="H21" s="6"/>
    </row>
    <row r="22" spans="1:8" s="4" customFormat="1" ht="20.100000000000001" customHeight="1" x14ac:dyDescent="0.3">
      <c r="A22" s="8" t="s">
        <v>31</v>
      </c>
      <c r="B22" s="7" t="s">
        <v>3</v>
      </c>
      <c r="C22" s="20">
        <v>2</v>
      </c>
      <c r="D22" s="5"/>
      <c r="E22" s="19">
        <f t="shared" si="0"/>
        <v>0</v>
      </c>
      <c r="F22" s="3">
        <v>0.21</v>
      </c>
      <c r="G22" s="19">
        <f t="shared" si="1"/>
        <v>0</v>
      </c>
      <c r="H22" s="6" t="s">
        <v>32</v>
      </c>
    </row>
    <row r="23" spans="1:8" s="4" customFormat="1" ht="20.100000000000001" customHeight="1" x14ac:dyDescent="0.3">
      <c r="A23" s="8" t="s">
        <v>33</v>
      </c>
      <c r="B23" s="7" t="s">
        <v>3</v>
      </c>
      <c r="C23" s="20">
        <v>2</v>
      </c>
      <c r="D23" s="5"/>
      <c r="E23" s="19">
        <f t="shared" si="0"/>
        <v>0</v>
      </c>
      <c r="F23" s="3">
        <v>0.21</v>
      </c>
      <c r="G23" s="19">
        <f t="shared" si="1"/>
        <v>0</v>
      </c>
      <c r="H23" s="6" t="s">
        <v>32</v>
      </c>
    </row>
    <row r="24" spans="1:8" s="4" customFormat="1" ht="20.100000000000001" customHeight="1" x14ac:dyDescent="0.3">
      <c r="A24" s="8" t="s">
        <v>34</v>
      </c>
      <c r="B24" s="7" t="s">
        <v>25</v>
      </c>
      <c r="C24" s="20">
        <v>5</v>
      </c>
      <c r="D24" s="5"/>
      <c r="E24" s="19">
        <f t="shared" si="0"/>
        <v>0</v>
      </c>
      <c r="F24" s="3">
        <v>0.21</v>
      </c>
      <c r="G24" s="19">
        <f t="shared" si="1"/>
        <v>0</v>
      </c>
      <c r="H24" s="6" t="s">
        <v>35</v>
      </c>
    </row>
    <row r="25" spans="1:8" s="4" customFormat="1" ht="20.100000000000001" customHeight="1" x14ac:dyDescent="0.3">
      <c r="A25" s="8" t="s">
        <v>36</v>
      </c>
      <c r="B25" s="7" t="s">
        <v>37</v>
      </c>
      <c r="C25" s="20">
        <v>3</v>
      </c>
      <c r="D25" s="5"/>
      <c r="E25" s="19">
        <f t="shared" si="0"/>
        <v>0</v>
      </c>
      <c r="F25" s="3">
        <v>0.21</v>
      </c>
      <c r="G25" s="19">
        <f t="shared" si="1"/>
        <v>0</v>
      </c>
      <c r="H25" s="6" t="s">
        <v>35</v>
      </c>
    </row>
    <row r="26" spans="1:8" s="4" customFormat="1" ht="20.100000000000001" customHeight="1" x14ac:dyDescent="0.3">
      <c r="A26" s="8" t="s">
        <v>38</v>
      </c>
      <c r="B26" s="7" t="s">
        <v>3</v>
      </c>
      <c r="C26" s="20">
        <v>3</v>
      </c>
      <c r="D26" s="5"/>
      <c r="E26" s="19">
        <f t="shared" si="0"/>
        <v>0</v>
      </c>
      <c r="F26" s="3">
        <v>0.21</v>
      </c>
      <c r="G26" s="19">
        <f t="shared" si="1"/>
        <v>0</v>
      </c>
      <c r="H26" s="6" t="s">
        <v>39</v>
      </c>
    </row>
    <row r="27" spans="1:8" s="4" customFormat="1" ht="20.100000000000001" customHeight="1" x14ac:dyDescent="0.3">
      <c r="A27" s="8" t="s">
        <v>40</v>
      </c>
      <c r="B27" s="7" t="s">
        <v>3</v>
      </c>
      <c r="C27" s="20">
        <v>1</v>
      </c>
      <c r="D27" s="5"/>
      <c r="E27" s="19">
        <f t="shared" si="0"/>
        <v>0</v>
      </c>
      <c r="F27" s="3">
        <v>0.21</v>
      </c>
      <c r="G27" s="19">
        <f t="shared" si="1"/>
        <v>0</v>
      </c>
      <c r="H27" s="6" t="s">
        <v>41</v>
      </c>
    </row>
    <row r="28" spans="1:8" s="4" customFormat="1" ht="20.100000000000001" customHeight="1" x14ac:dyDescent="0.3">
      <c r="A28" s="8" t="s">
        <v>42</v>
      </c>
      <c r="B28" s="7" t="s">
        <v>3</v>
      </c>
      <c r="C28" s="20">
        <v>1</v>
      </c>
      <c r="D28" s="5"/>
      <c r="E28" s="19">
        <f t="shared" si="0"/>
        <v>0</v>
      </c>
      <c r="F28" s="3">
        <v>0.21</v>
      </c>
      <c r="G28" s="19">
        <f t="shared" si="1"/>
        <v>0</v>
      </c>
      <c r="H28" s="6" t="s">
        <v>43</v>
      </c>
    </row>
    <row r="29" spans="1:8" s="4" customFormat="1" ht="20.100000000000001" customHeight="1" x14ac:dyDescent="0.3">
      <c r="A29" s="8" t="s">
        <v>44</v>
      </c>
      <c r="B29" s="7" t="s">
        <v>3</v>
      </c>
      <c r="C29" s="20">
        <v>1</v>
      </c>
      <c r="D29" s="5"/>
      <c r="E29" s="19">
        <f t="shared" si="0"/>
        <v>0</v>
      </c>
      <c r="F29" s="3">
        <v>0.21</v>
      </c>
      <c r="G29" s="19">
        <f t="shared" si="1"/>
        <v>0</v>
      </c>
      <c r="H29" s="6" t="s">
        <v>43</v>
      </c>
    </row>
    <row r="30" spans="1:8" s="4" customFormat="1" ht="20.100000000000001" customHeight="1" thickBot="1" x14ac:dyDescent="0.35">
      <c r="A30" s="14"/>
      <c r="B30" s="9"/>
      <c r="C30" s="10"/>
      <c r="D30" s="11"/>
      <c r="E30" s="11"/>
      <c r="F30" s="12"/>
      <c r="G30" s="11"/>
      <c r="H30" s="13"/>
    </row>
    <row r="31" spans="1:8" s="4" customFormat="1" ht="20.100000000000001" customHeight="1" thickBot="1" x14ac:dyDescent="0.35">
      <c r="A31" s="14"/>
      <c r="B31" s="9"/>
      <c r="C31" s="10"/>
      <c r="D31" s="11"/>
      <c r="E31" s="25" t="s">
        <v>48</v>
      </c>
      <c r="F31" s="12"/>
      <c r="G31" s="25" t="s">
        <v>49</v>
      </c>
      <c r="H31" s="13"/>
    </row>
    <row r="32" spans="1:8" ht="25.2" customHeight="1" thickBot="1" x14ac:dyDescent="0.35">
      <c r="A32" s="14"/>
      <c r="C32" s="15"/>
      <c r="D32" s="21" t="s">
        <v>4</v>
      </c>
      <c r="E32" s="22">
        <f>SUM(E4:E29)</f>
        <v>0</v>
      </c>
      <c r="F32" s="24"/>
      <c r="G32" s="23">
        <f>SUM(G4:G29)</f>
        <v>0</v>
      </c>
    </row>
    <row r="33" spans="1:7" x14ac:dyDescent="0.3">
      <c r="A33" s="14"/>
    </row>
    <row r="34" spans="1:7" x14ac:dyDescent="0.3">
      <c r="E34" s="16"/>
      <c r="F34" s="17"/>
      <c r="G34" s="18"/>
    </row>
  </sheetData>
  <mergeCells count="6">
    <mergeCell ref="A1:B2"/>
    <mergeCell ref="D1:D3"/>
    <mergeCell ref="G1:G3"/>
    <mergeCell ref="H1:H3"/>
    <mergeCell ref="E1:E3"/>
    <mergeCell ref="F1:F3"/>
  </mergeCells>
  <phoneticPr fontId="0" type="noConversion"/>
  <pageMargins left="0.23622047244094491" right="0.23622047244094491" top="0.55118110236220474" bottom="0.55118110236220474" header="0.31496062992125984" footer="0.31496062992125984"/>
  <pageSetup paperSize="9" scale="6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</vt:lpstr>
      <vt:lpstr>Objednávka!Oblast_tisku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Targoš</dc:creator>
  <cp:lastModifiedBy>Háza Jiří</cp:lastModifiedBy>
  <cp:lastPrinted>2013-04-08T11:45:12Z</cp:lastPrinted>
  <dcterms:created xsi:type="dcterms:W3CDTF">2012-08-14T07:09:25Z</dcterms:created>
  <dcterms:modified xsi:type="dcterms:W3CDTF">2018-03-02T09:05:14Z</dcterms:modified>
</cp:coreProperties>
</file>