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5" i="1"/>
  <c r="E6" i="1"/>
  <c r="E23" i="1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5" i="1"/>
  <c r="G23" i="1" l="1"/>
</calcChain>
</file>

<file path=xl/sharedStrings.xml><?xml version="1.0" encoding="utf-8"?>
<sst xmlns="http://schemas.openxmlformats.org/spreadsheetml/2006/main" count="46" uniqueCount="29">
  <si>
    <t>Vězeňská služba ČR, Věznice Rýnovice, provozovna SHČ</t>
  </si>
  <si>
    <t>Nákup - materiál pro výrobu</t>
  </si>
  <si>
    <t>MJ</t>
  </si>
  <si>
    <t>Předpokládaná cena za jednotku bez DPH</t>
  </si>
  <si>
    <t>Cena za položku bez DPH</t>
  </si>
  <si>
    <t>Výše DPH</t>
  </si>
  <si>
    <t>Cena za položku s DPH</t>
  </si>
  <si>
    <t>Počet kusů</t>
  </si>
  <si>
    <t>Název</t>
  </si>
  <si>
    <t>ks</t>
  </si>
  <si>
    <t>Pilník obdélníkový 200/2 lehký</t>
  </si>
  <si>
    <t>Vrták pr. 2,8 mm</t>
  </si>
  <si>
    <t>Lemovka na koberce černá 5 cm x 10 m</t>
  </si>
  <si>
    <t>Plátno brusné A4 C.400</t>
  </si>
  <si>
    <t>Zámek visací 40mm ocelový</t>
  </si>
  <si>
    <t>Popiska na klíče s kroužkem</t>
  </si>
  <si>
    <t>Visací zámek FAB H 30/38</t>
  </si>
  <si>
    <t>Visací zámek FAB 30 H/52</t>
  </si>
  <si>
    <t>Smeták dřevěný š. 30 cm s násadou d. 150 cm (může být i zvlášť, ale ne kratší než 150 cm)</t>
  </si>
  <si>
    <t>Lopata kovová s dřevěnou násadou</t>
  </si>
  <si>
    <t>Ulamovací výsuvný nůž 18 mm - plastový s kovovým vedením</t>
  </si>
  <si>
    <t>příklepový ( vidia ) vrták, uchycení SDS - Ø 6 mm</t>
  </si>
  <si>
    <t>příklepový ( vidia ) vrták, uchycení SDS - Ø 8 mm</t>
  </si>
  <si>
    <t>příklepový ( vidia ) vrták, uchycení SDS - Ø 10 mm</t>
  </si>
  <si>
    <t>Řezací kotouč na železo - 150x2x22,23 mm</t>
  </si>
  <si>
    <t>Štětec s přírodními vlasy plochý, š. 20 mm</t>
  </si>
  <si>
    <t>Štětec s přírodními vlasy plochý, š. 40 mm</t>
  </si>
  <si>
    <t>kleště nýtovací na trhací nýty</t>
  </si>
  <si>
    <t>C E L K 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</si>
</sst>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44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" fillId="0" borderId="0"/>
    <xf numFmtId="0" fontId="2" fillId="18" borderId="6" applyNumberFormat="0" applyFont="0" applyAlignment="0" applyProtection="0"/>
    <xf numFmtId="9" fontId="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50">
    <xf numFmtId="0" fontId="0" fillId="0" borderId="0" xfId="0"/>
    <xf numFmtId="0" fontId="20" fillId="24" borderId="10" xfId="30" applyFont="1" applyFill="1" applyBorder="1" applyAlignment="1">
      <alignment horizontal="center" vertical="center" wrapText="1"/>
    </xf>
    <xf numFmtId="0" fontId="20" fillId="24" borderId="11" xfId="30" applyFont="1" applyFill="1" applyBorder="1" applyAlignment="1">
      <alignment horizontal="center" vertical="center" wrapText="1"/>
    </xf>
    <xf numFmtId="0" fontId="24" fillId="0" borderId="0" xfId="30" applyFont="1" applyBorder="1" applyAlignment="1" applyProtection="1">
      <alignment wrapText="1"/>
      <protection locked="0"/>
    </xf>
    <xf numFmtId="0" fontId="20" fillId="24" borderId="12" xfId="30" applyFont="1" applyFill="1" applyBorder="1" applyAlignment="1">
      <alignment horizontal="center" vertical="center" wrapText="1"/>
    </xf>
    <xf numFmtId="0" fontId="27" fillId="0" borderId="0" xfId="1" applyFont="1"/>
    <xf numFmtId="0" fontId="28" fillId="0" borderId="0" xfId="30" applyFont="1" applyBorder="1"/>
    <xf numFmtId="0" fontId="27" fillId="0" borderId="14" xfId="1" applyFont="1" applyBorder="1" applyAlignment="1">
      <alignment horizontal="left" vertical="center" wrapText="1"/>
    </xf>
    <xf numFmtId="0" fontId="23" fillId="0" borderId="14" xfId="1" applyFont="1" applyFill="1" applyBorder="1" applyAlignment="1">
      <alignment wrapText="1"/>
    </xf>
    <xf numFmtId="0" fontId="19" fillId="25" borderId="24" xfId="30" applyFont="1" applyFill="1" applyBorder="1" applyAlignment="1">
      <alignment horizontal="center" vertical="center" wrapText="1"/>
    </xf>
    <xf numFmtId="0" fontId="19" fillId="25" borderId="25" xfId="30" applyFont="1" applyFill="1" applyBorder="1" applyAlignment="1">
      <alignment horizontal="center" vertical="center" wrapText="1"/>
    </xf>
    <xf numFmtId="0" fontId="22" fillId="25" borderId="10" xfId="30" applyFont="1" applyFill="1" applyBorder="1" applyAlignment="1">
      <alignment horizontal="center" vertical="center" wrapText="1"/>
    </xf>
    <xf numFmtId="0" fontId="22" fillId="25" borderId="11" xfId="30" applyFont="1" applyFill="1" applyBorder="1" applyAlignment="1">
      <alignment horizontal="center" vertical="center" wrapText="1"/>
    </xf>
    <xf numFmtId="0" fontId="22" fillId="25" borderId="12" xfId="30" applyFont="1" applyFill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0" fillId="24" borderId="26" xfId="30" applyFont="1" applyFill="1" applyBorder="1" applyAlignment="1">
      <alignment horizontal="center" vertical="center" wrapText="1"/>
    </xf>
    <xf numFmtId="0" fontId="20" fillId="24" borderId="22" xfId="30" applyFont="1" applyFill="1" applyBorder="1" applyAlignment="1">
      <alignment horizontal="center" vertical="center" wrapText="1"/>
    </xf>
    <xf numFmtId="0" fontId="19" fillId="24" borderId="15" xfId="30" applyFont="1" applyFill="1" applyBorder="1" applyAlignment="1">
      <alignment horizontal="center" vertical="center" wrapText="1"/>
    </xf>
    <xf numFmtId="0" fontId="20" fillId="24" borderId="27" xfId="30" applyFont="1" applyFill="1" applyBorder="1" applyAlignment="1">
      <alignment horizontal="center" vertical="center" wrapText="1"/>
    </xf>
    <xf numFmtId="0" fontId="27" fillId="0" borderId="14" xfId="1" applyFont="1" applyBorder="1" applyAlignment="1">
      <alignment vertical="center" wrapText="1"/>
    </xf>
    <xf numFmtId="0" fontId="27" fillId="0" borderId="16" xfId="1" applyFont="1" applyBorder="1" applyAlignment="1">
      <alignment horizontal="center" vertical="center" wrapText="1"/>
    </xf>
    <xf numFmtId="3" fontId="26" fillId="0" borderId="13" xfId="30" applyNumberFormat="1" applyFont="1" applyFill="1" applyBorder="1" applyAlignment="1">
      <alignment horizontal="center" vertical="center" wrapText="1"/>
    </xf>
    <xf numFmtId="4" fontId="27" fillId="0" borderId="16" xfId="1" applyNumberFormat="1" applyFont="1" applyBorder="1" applyAlignment="1">
      <alignment horizontal="right" vertical="center" wrapText="1"/>
    </xf>
    <xf numFmtId="4" fontId="27" fillId="0" borderId="13" xfId="1" applyNumberFormat="1" applyFont="1" applyFill="1" applyBorder="1" applyAlignment="1">
      <alignment horizontal="right" wrapText="1"/>
    </xf>
    <xf numFmtId="3" fontId="28" fillId="0" borderId="16" xfId="32" applyNumberFormat="1" applyFont="1" applyFill="1" applyBorder="1" applyAlignment="1">
      <alignment vertical="center" wrapText="1"/>
    </xf>
    <xf numFmtId="0" fontId="27" fillId="0" borderId="13" xfId="1" applyFont="1" applyBorder="1" applyAlignment="1">
      <alignment horizontal="center" vertical="center" wrapText="1"/>
    </xf>
    <xf numFmtId="4" fontId="27" fillId="0" borderId="13" xfId="1" applyNumberFormat="1" applyFont="1" applyBorder="1" applyAlignment="1">
      <alignment horizontal="right" vertical="center" wrapText="1"/>
    </xf>
    <xf numFmtId="3" fontId="28" fillId="0" borderId="13" xfId="32" applyNumberFormat="1" applyFont="1" applyFill="1" applyBorder="1" applyAlignment="1">
      <alignment vertical="center" wrapText="1"/>
    </xf>
    <xf numFmtId="0" fontId="27" fillId="0" borderId="14" xfId="1" applyFont="1" applyBorder="1" applyAlignment="1">
      <alignment wrapText="1"/>
    </xf>
    <xf numFmtId="4" fontId="27" fillId="0" borderId="13" xfId="1" applyNumberFormat="1" applyFont="1" applyFill="1" applyBorder="1" applyAlignment="1">
      <alignment horizontal="right" vertical="center" wrapText="1"/>
    </xf>
    <xf numFmtId="0" fontId="27" fillId="0" borderId="17" xfId="1" applyFont="1" applyFill="1" applyBorder="1" applyAlignment="1">
      <alignment horizontal="center" vertical="center" wrapText="1"/>
    </xf>
    <xf numFmtId="0" fontId="27" fillId="0" borderId="13" xfId="30" applyFont="1" applyFill="1" applyBorder="1" applyAlignment="1">
      <alignment horizontal="center" vertical="center" wrapText="1"/>
    </xf>
    <xf numFmtId="0" fontId="27" fillId="0" borderId="19" xfId="30" applyFont="1" applyFill="1" applyBorder="1" applyAlignment="1">
      <alignment horizontal="center" vertical="center" wrapText="1"/>
    </xf>
    <xf numFmtId="4" fontId="27" fillId="0" borderId="19" xfId="1" applyNumberFormat="1" applyFont="1" applyFill="1" applyBorder="1" applyAlignment="1">
      <alignment horizontal="right" wrapText="1"/>
    </xf>
    <xf numFmtId="0" fontId="29" fillId="0" borderId="18" xfId="30" applyFont="1" applyFill="1" applyBorder="1" applyAlignment="1">
      <alignment wrapText="1"/>
    </xf>
    <xf numFmtId="0" fontId="29" fillId="0" borderId="14" xfId="30" applyFont="1" applyFill="1" applyBorder="1" applyAlignment="1">
      <alignment wrapText="1"/>
    </xf>
    <xf numFmtId="3" fontId="28" fillId="0" borderId="19" xfId="32" applyNumberFormat="1" applyFont="1" applyFill="1" applyBorder="1" applyAlignment="1">
      <alignment vertical="center" wrapText="1"/>
    </xf>
    <xf numFmtId="0" fontId="29" fillId="0" borderId="20" xfId="30" applyFont="1" applyFill="1" applyBorder="1" applyAlignment="1">
      <alignment wrapText="1"/>
    </xf>
    <xf numFmtId="0" fontId="27" fillId="0" borderId="21" xfId="30" applyFont="1" applyFill="1" applyBorder="1" applyAlignment="1">
      <alignment horizontal="center" vertical="center" wrapText="1"/>
    </xf>
    <xf numFmtId="3" fontId="26" fillId="0" borderId="21" xfId="30" applyNumberFormat="1" applyFont="1" applyFill="1" applyBorder="1" applyAlignment="1">
      <alignment horizontal="center" vertical="center" wrapText="1"/>
    </xf>
    <xf numFmtId="4" fontId="27" fillId="0" borderId="21" xfId="1" applyNumberFormat="1" applyFont="1" applyFill="1" applyBorder="1" applyAlignment="1">
      <alignment horizontal="right" wrapText="1"/>
    </xf>
    <xf numFmtId="3" fontId="28" fillId="0" borderId="21" xfId="32" applyNumberFormat="1" applyFont="1" applyFill="1" applyBorder="1" applyAlignment="1">
      <alignment vertical="center" wrapText="1"/>
    </xf>
    <xf numFmtId="49" fontId="24" fillId="0" borderId="0" xfId="30" applyNumberFormat="1" applyFont="1" applyBorder="1" applyAlignment="1" applyProtection="1">
      <alignment horizontal="center" vertical="center" wrapText="1"/>
      <protection locked="0"/>
    </xf>
    <xf numFmtId="0" fontId="24" fillId="0" borderId="0" xfId="30" applyFont="1" applyBorder="1" applyAlignment="1">
      <alignment vertical="center" wrapText="1"/>
    </xf>
    <xf numFmtId="4" fontId="25" fillId="0" borderId="0" xfId="1" applyNumberFormat="1" applyFont="1" applyAlignment="1">
      <alignment wrapText="1"/>
    </xf>
    <xf numFmtId="0" fontId="22" fillId="25" borderId="28" xfId="30" applyFont="1" applyFill="1" applyBorder="1" applyAlignment="1">
      <alignment horizontal="center" vertical="center" wrapText="1"/>
    </xf>
    <xf numFmtId="0" fontId="22" fillId="25" borderId="29" xfId="30" applyFont="1" applyFill="1" applyBorder="1" applyAlignment="1">
      <alignment horizontal="center" vertical="center" wrapText="1"/>
    </xf>
    <xf numFmtId="0" fontId="22" fillId="25" borderId="30" xfId="30" applyFont="1" applyFill="1" applyBorder="1" applyAlignment="1">
      <alignment horizontal="center" vertical="center" wrapText="1"/>
    </xf>
    <xf numFmtId="4" fontId="28" fillId="0" borderId="23" xfId="23" applyNumberFormat="1" applyFont="1" applyFill="1" applyBorder="1" applyAlignment="1">
      <alignment vertical="center" wrapText="1"/>
    </xf>
    <xf numFmtId="4" fontId="28" fillId="0" borderId="31" xfId="23" applyNumberFormat="1" applyFont="1" applyFill="1" applyBorder="1" applyAlignment="1">
      <alignment vertical="center" wrapText="1"/>
    </xf>
  </cellXfs>
  <cellStyles count="46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Měn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2" xfId="1"/>
    <cellStyle name="normální_List1" xfId="30"/>
    <cellStyle name="Poznámka 2" xfId="31"/>
    <cellStyle name="Procenta 2" xfId="32"/>
    <cellStyle name="Propojená buňka 2" xfId="33"/>
    <cellStyle name="Správně 2" xfId="34"/>
    <cellStyle name="Text upozornění 2" xfId="35"/>
    <cellStyle name="Vstup 2" xfId="36"/>
    <cellStyle name="Výpočet 2" xfId="37"/>
    <cellStyle name="Výstup 2" xfId="38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F24" sqref="F24"/>
    </sheetView>
  </sheetViews>
  <sheetFormatPr defaultRowHeight="15" x14ac:dyDescent="0.25"/>
  <cols>
    <col min="1" max="1" width="47.140625" customWidth="1"/>
  </cols>
  <sheetData>
    <row r="1" spans="1:7" ht="15.75" thickBot="1" x14ac:dyDescent="0.3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9" t="s">
        <v>1</v>
      </c>
      <c r="B2" s="15" t="s">
        <v>2</v>
      </c>
      <c r="C2" s="1"/>
      <c r="D2" s="11" t="s">
        <v>3</v>
      </c>
      <c r="E2" s="11" t="s">
        <v>4</v>
      </c>
      <c r="F2" s="11" t="s">
        <v>5</v>
      </c>
      <c r="G2" s="45" t="s">
        <v>6</v>
      </c>
    </row>
    <row r="3" spans="1:7" ht="26.25" thickBot="1" x14ac:dyDescent="0.3">
      <c r="A3" s="10"/>
      <c r="B3" s="16"/>
      <c r="C3" s="2" t="s">
        <v>7</v>
      </c>
      <c r="D3" s="12"/>
      <c r="E3" s="12"/>
      <c r="F3" s="12"/>
      <c r="G3" s="46"/>
    </row>
    <row r="4" spans="1:7" ht="19.5" thickBot="1" x14ac:dyDescent="0.3">
      <c r="A4" s="17" t="s">
        <v>8</v>
      </c>
      <c r="B4" s="18"/>
      <c r="C4" s="4"/>
      <c r="D4" s="13"/>
      <c r="E4" s="13"/>
      <c r="F4" s="13"/>
      <c r="G4" s="47"/>
    </row>
    <row r="5" spans="1:7" ht="15.75" x14ac:dyDescent="0.25">
      <c r="A5" s="19" t="s">
        <v>10</v>
      </c>
      <c r="B5" s="20" t="s">
        <v>9</v>
      </c>
      <c r="C5" s="21">
        <v>10</v>
      </c>
      <c r="D5" s="22"/>
      <c r="E5" s="23">
        <f>D5*C5</f>
        <v>0</v>
      </c>
      <c r="F5" s="24">
        <v>21</v>
      </c>
      <c r="G5" s="48">
        <f>E5*1.21</f>
        <v>0</v>
      </c>
    </row>
    <row r="6" spans="1:7" ht="15.75" x14ac:dyDescent="0.25">
      <c r="A6" s="19" t="s">
        <v>11</v>
      </c>
      <c r="B6" s="25" t="s">
        <v>9</v>
      </c>
      <c r="C6" s="21">
        <v>16</v>
      </c>
      <c r="D6" s="26"/>
      <c r="E6" s="23">
        <f t="shared" ref="E6:E22" si="0">D6*C6</f>
        <v>0</v>
      </c>
      <c r="F6" s="27">
        <v>21</v>
      </c>
      <c r="G6" s="48">
        <f t="shared" ref="G6:G22" si="1">E6*1.21</f>
        <v>0</v>
      </c>
    </row>
    <row r="7" spans="1:7" ht="15.75" x14ac:dyDescent="0.25">
      <c r="A7" s="28" t="s">
        <v>12</v>
      </c>
      <c r="B7" s="25" t="s">
        <v>9</v>
      </c>
      <c r="C7" s="21">
        <v>25</v>
      </c>
      <c r="D7" s="26"/>
      <c r="E7" s="23">
        <f t="shared" si="0"/>
        <v>0</v>
      </c>
      <c r="F7" s="27">
        <v>21</v>
      </c>
      <c r="G7" s="48">
        <f t="shared" si="1"/>
        <v>0</v>
      </c>
    </row>
    <row r="8" spans="1:7" ht="15.75" x14ac:dyDescent="0.25">
      <c r="A8" s="7" t="s">
        <v>13</v>
      </c>
      <c r="B8" s="25" t="s">
        <v>9</v>
      </c>
      <c r="C8" s="21">
        <v>100</v>
      </c>
      <c r="D8" s="26"/>
      <c r="E8" s="23">
        <f t="shared" si="0"/>
        <v>0</v>
      </c>
      <c r="F8" s="27">
        <v>21</v>
      </c>
      <c r="G8" s="48">
        <f t="shared" si="1"/>
        <v>0</v>
      </c>
    </row>
    <row r="9" spans="1:7" ht="15.75" x14ac:dyDescent="0.25">
      <c r="A9" s="7" t="s">
        <v>14</v>
      </c>
      <c r="B9" s="25" t="s">
        <v>9</v>
      </c>
      <c r="C9" s="21">
        <v>30</v>
      </c>
      <c r="D9" s="26"/>
      <c r="E9" s="23">
        <f t="shared" si="0"/>
        <v>0</v>
      </c>
      <c r="F9" s="27">
        <v>21</v>
      </c>
      <c r="G9" s="48">
        <f t="shared" si="1"/>
        <v>0</v>
      </c>
    </row>
    <row r="10" spans="1:7" ht="15.75" x14ac:dyDescent="0.25">
      <c r="A10" s="7" t="s">
        <v>15</v>
      </c>
      <c r="B10" s="25" t="s">
        <v>9</v>
      </c>
      <c r="C10" s="21">
        <v>20</v>
      </c>
      <c r="D10" s="26"/>
      <c r="E10" s="23">
        <f t="shared" si="0"/>
        <v>0</v>
      </c>
      <c r="F10" s="27">
        <v>21</v>
      </c>
      <c r="G10" s="48">
        <f t="shared" si="1"/>
        <v>0</v>
      </c>
    </row>
    <row r="11" spans="1:7" ht="15.75" x14ac:dyDescent="0.25">
      <c r="A11" s="7" t="s">
        <v>16</v>
      </c>
      <c r="B11" s="25" t="s">
        <v>9</v>
      </c>
      <c r="C11" s="21">
        <v>27</v>
      </c>
      <c r="D11" s="26"/>
      <c r="E11" s="23">
        <f t="shared" si="0"/>
        <v>0</v>
      </c>
      <c r="F11" s="27">
        <v>21</v>
      </c>
      <c r="G11" s="48">
        <f t="shared" si="1"/>
        <v>0</v>
      </c>
    </row>
    <row r="12" spans="1:7" ht="15.75" x14ac:dyDescent="0.25">
      <c r="A12" s="7" t="s">
        <v>17</v>
      </c>
      <c r="B12" s="25" t="s">
        <v>9</v>
      </c>
      <c r="C12" s="21">
        <v>5</v>
      </c>
      <c r="D12" s="26"/>
      <c r="E12" s="23">
        <f t="shared" si="0"/>
        <v>0</v>
      </c>
      <c r="F12" s="27">
        <v>21</v>
      </c>
      <c r="G12" s="48">
        <f t="shared" si="1"/>
        <v>0</v>
      </c>
    </row>
    <row r="13" spans="1:7" ht="31.5" x14ac:dyDescent="0.25">
      <c r="A13" s="8" t="s">
        <v>18</v>
      </c>
      <c r="B13" s="30" t="s">
        <v>9</v>
      </c>
      <c r="C13" s="21">
        <v>5</v>
      </c>
      <c r="D13" s="29"/>
      <c r="E13" s="23">
        <f t="shared" si="0"/>
        <v>0</v>
      </c>
      <c r="F13" s="27">
        <v>21</v>
      </c>
      <c r="G13" s="48">
        <f t="shared" si="1"/>
        <v>0</v>
      </c>
    </row>
    <row r="14" spans="1:7" ht="15.75" x14ac:dyDescent="0.25">
      <c r="A14" s="8" t="s">
        <v>19</v>
      </c>
      <c r="B14" s="30" t="s">
        <v>9</v>
      </c>
      <c r="C14" s="21">
        <v>1</v>
      </c>
      <c r="D14" s="29"/>
      <c r="E14" s="23">
        <f t="shared" si="0"/>
        <v>0</v>
      </c>
      <c r="F14" s="27">
        <v>21</v>
      </c>
      <c r="G14" s="48">
        <f t="shared" si="1"/>
        <v>0</v>
      </c>
    </row>
    <row r="15" spans="1:7" ht="31.5" x14ac:dyDescent="0.25">
      <c r="A15" s="34" t="s">
        <v>20</v>
      </c>
      <c r="B15" s="32" t="s">
        <v>9</v>
      </c>
      <c r="C15" s="21">
        <v>4</v>
      </c>
      <c r="D15" s="33"/>
      <c r="E15" s="23">
        <f t="shared" si="0"/>
        <v>0</v>
      </c>
      <c r="F15" s="27">
        <v>21</v>
      </c>
      <c r="G15" s="48">
        <f t="shared" si="1"/>
        <v>0</v>
      </c>
    </row>
    <row r="16" spans="1:7" ht="15.75" x14ac:dyDescent="0.25">
      <c r="A16" s="35" t="s">
        <v>21</v>
      </c>
      <c r="B16" s="32" t="s">
        <v>9</v>
      </c>
      <c r="C16" s="21">
        <v>1</v>
      </c>
      <c r="D16" s="23"/>
      <c r="E16" s="23">
        <f t="shared" si="0"/>
        <v>0</v>
      </c>
      <c r="F16" s="27">
        <v>21</v>
      </c>
      <c r="G16" s="48">
        <f t="shared" si="1"/>
        <v>0</v>
      </c>
    </row>
    <row r="17" spans="1:7" ht="15.75" x14ac:dyDescent="0.25">
      <c r="A17" s="35" t="s">
        <v>22</v>
      </c>
      <c r="B17" s="32" t="s">
        <v>9</v>
      </c>
      <c r="C17" s="21">
        <v>2</v>
      </c>
      <c r="D17" s="23"/>
      <c r="E17" s="23">
        <f t="shared" si="0"/>
        <v>0</v>
      </c>
      <c r="F17" s="27">
        <v>21</v>
      </c>
      <c r="G17" s="48">
        <f t="shared" si="1"/>
        <v>0</v>
      </c>
    </row>
    <row r="18" spans="1:7" ht="31.5" x14ac:dyDescent="0.25">
      <c r="A18" s="35" t="s">
        <v>23</v>
      </c>
      <c r="B18" s="32" t="s">
        <v>9</v>
      </c>
      <c r="C18" s="21">
        <v>2</v>
      </c>
      <c r="D18" s="23"/>
      <c r="E18" s="23">
        <f t="shared" si="0"/>
        <v>0</v>
      </c>
      <c r="F18" s="27">
        <v>21</v>
      </c>
      <c r="G18" s="48">
        <f t="shared" si="1"/>
        <v>0</v>
      </c>
    </row>
    <row r="19" spans="1:7" ht="15.75" x14ac:dyDescent="0.25">
      <c r="A19" s="35" t="s">
        <v>24</v>
      </c>
      <c r="B19" s="31" t="s">
        <v>9</v>
      </c>
      <c r="C19" s="21">
        <v>3</v>
      </c>
      <c r="D19" s="23"/>
      <c r="E19" s="23">
        <f t="shared" si="0"/>
        <v>0</v>
      </c>
      <c r="F19" s="27">
        <v>21</v>
      </c>
      <c r="G19" s="48">
        <f t="shared" si="1"/>
        <v>0</v>
      </c>
    </row>
    <row r="20" spans="1:7" ht="15.75" x14ac:dyDescent="0.25">
      <c r="A20" s="34" t="s">
        <v>25</v>
      </c>
      <c r="B20" s="32" t="s">
        <v>9</v>
      </c>
      <c r="C20" s="21">
        <v>5</v>
      </c>
      <c r="D20" s="33"/>
      <c r="E20" s="23">
        <f t="shared" si="0"/>
        <v>0</v>
      </c>
      <c r="F20" s="36">
        <v>21</v>
      </c>
      <c r="G20" s="48">
        <f t="shared" si="1"/>
        <v>0</v>
      </c>
    </row>
    <row r="21" spans="1:7" ht="15.75" x14ac:dyDescent="0.25">
      <c r="A21" s="34" t="s">
        <v>26</v>
      </c>
      <c r="B21" s="32" t="s">
        <v>9</v>
      </c>
      <c r="C21" s="21">
        <v>5</v>
      </c>
      <c r="D21" s="33"/>
      <c r="E21" s="23">
        <f t="shared" si="0"/>
        <v>0</v>
      </c>
      <c r="F21" s="36">
        <v>21</v>
      </c>
      <c r="G21" s="48">
        <f t="shared" si="1"/>
        <v>0</v>
      </c>
    </row>
    <row r="22" spans="1:7" ht="16.5" thickBot="1" x14ac:dyDescent="0.3">
      <c r="A22" s="37" t="s">
        <v>27</v>
      </c>
      <c r="B22" s="38" t="s">
        <v>9</v>
      </c>
      <c r="C22" s="39">
        <v>1</v>
      </c>
      <c r="D22" s="40"/>
      <c r="E22" s="40">
        <f t="shared" si="0"/>
        <v>0</v>
      </c>
      <c r="F22" s="41">
        <v>21</v>
      </c>
      <c r="G22" s="49">
        <f t="shared" si="1"/>
        <v>0</v>
      </c>
    </row>
    <row r="23" spans="1:7" ht="15.75" x14ac:dyDescent="0.25">
      <c r="A23" s="3" t="s">
        <v>28</v>
      </c>
      <c r="B23" s="42"/>
      <c r="C23" s="43"/>
      <c r="D23" s="44"/>
      <c r="E23" s="44">
        <f>SUM(E5:E22)</f>
        <v>0</v>
      </c>
      <c r="F23" s="44"/>
      <c r="G23" s="44">
        <f>SUM(G5:G22)</f>
        <v>0</v>
      </c>
    </row>
    <row r="24" spans="1:7" ht="15.75" x14ac:dyDescent="0.25">
      <c r="A24" s="5"/>
      <c r="B24" s="5"/>
      <c r="C24" s="5"/>
      <c r="D24" s="6"/>
      <c r="E24" s="6"/>
      <c r="F24" s="6"/>
      <c r="G24" s="6"/>
    </row>
  </sheetData>
  <mergeCells count="7">
    <mergeCell ref="A1:G1"/>
    <mergeCell ref="A2:A3"/>
    <mergeCell ref="B2:B4"/>
    <mergeCell ref="G2:G4"/>
    <mergeCell ref="D2:D4"/>
    <mergeCell ref="F2:F4"/>
    <mergeCell ref="E2:E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Voborová Jana Ing.</dc:creator>
  <cp:lastModifiedBy>Voborová Jana Ing.</cp:lastModifiedBy>
  <dcterms:created xsi:type="dcterms:W3CDTF">2018-03-02T10:12:46Z</dcterms:created>
  <dcterms:modified xsi:type="dcterms:W3CDTF">2018-03-02T10:33:12Z</dcterms:modified>
</cp:coreProperties>
</file>