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H10" i="1" s="1"/>
  <c r="F11" i="1"/>
  <c r="H11" i="1" s="1"/>
  <c r="F12" i="1"/>
  <c r="F13" i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F22" i="1"/>
  <c r="H22" i="1" s="1"/>
  <c r="F23" i="1"/>
  <c r="H23" i="1" s="1"/>
  <c r="F24" i="1"/>
  <c r="H24" i="1" s="1"/>
  <c r="F25" i="1"/>
  <c r="H25" i="1" s="1"/>
  <c r="F26" i="1"/>
  <c r="H26" i="1" s="1"/>
  <c r="F27" i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F44" i="1"/>
  <c r="F45" i="1"/>
  <c r="H6" i="1"/>
  <c r="H7" i="1"/>
  <c r="H8" i="1"/>
  <c r="H9" i="1"/>
  <c r="H12" i="1"/>
  <c r="H13" i="1"/>
  <c r="H21" i="1"/>
  <c r="H27" i="1"/>
  <c r="H36" i="1"/>
  <c r="H43" i="1"/>
  <c r="H44" i="1"/>
  <c r="H45" i="1"/>
  <c r="F5" i="1"/>
  <c r="H5" i="1" s="1"/>
  <c r="F46" i="1" l="1"/>
  <c r="H46" i="1"/>
</calcChain>
</file>

<file path=xl/sharedStrings.xml><?xml version="1.0" encoding="utf-8"?>
<sst xmlns="http://schemas.openxmlformats.org/spreadsheetml/2006/main" count="110" uniqueCount="55">
  <si>
    <t>Vězeňská služba ČR, Věznice Rýnovice, provozovna SHČ</t>
  </si>
  <si>
    <t xml:space="preserve">Nákup - kancelářské potřeby   </t>
  </si>
  <si>
    <t>barva</t>
  </si>
  <si>
    <t>MJ</t>
  </si>
  <si>
    <t>Předpokládaná cena za jednotku bez DPH</t>
  </si>
  <si>
    <t>Cena za položku bez DPH</t>
  </si>
  <si>
    <t>Výše DPH</t>
  </si>
  <si>
    <t>Cena za položku s DPH</t>
  </si>
  <si>
    <t>Množství</t>
  </si>
  <si>
    <t>Název</t>
  </si>
  <si>
    <r>
      <t xml:space="preserve">Samolepící etikety bílé 2,5 x 3,2 cm - kotouč </t>
    </r>
    <r>
      <rPr>
        <sz val="12"/>
        <color indexed="8"/>
        <rFont val="Calibri"/>
        <family val="2"/>
        <charset val="238"/>
      </rPr>
      <t>à 5000 ks</t>
    </r>
  </si>
  <si>
    <t>bílé</t>
  </si>
  <si>
    <t>ks</t>
  </si>
  <si>
    <t>Samolepící etikety bílé 3,5 x 10,5 cm - 100 archů v balení</t>
  </si>
  <si>
    <t xml:space="preserve">Rychlovazač závěsný papírový - plná horní deska </t>
  </si>
  <si>
    <t>modrá</t>
  </si>
  <si>
    <t>zelená</t>
  </si>
  <si>
    <t>žlutá</t>
  </si>
  <si>
    <t>Rychlovazač plastový - průsvitná horní deska</t>
  </si>
  <si>
    <t>Obal A4 EURO desky - balení po 100 ks</t>
  </si>
  <si>
    <t>čirá</t>
  </si>
  <si>
    <t>Rozešívačka spon</t>
  </si>
  <si>
    <t>Blok se spirálou A5 linkovaný</t>
  </si>
  <si>
    <t>sešit A4 tvrdé desky linkovaný - 80 listů</t>
  </si>
  <si>
    <t>Sešit A6 (644) linkovaný</t>
  </si>
  <si>
    <t>Sešit A5 linkovaný</t>
  </si>
  <si>
    <t>Sešit A5 linkovaný v pevných deskách - 96 listů</t>
  </si>
  <si>
    <t>Kuličkové pero jednorázové</t>
  </si>
  <si>
    <t>modré</t>
  </si>
  <si>
    <t>Zvýrazňovač s klínovým hrotem 5 mm</t>
  </si>
  <si>
    <t>Popisovač na papír 0,3 liner - balení 4 barvy</t>
  </si>
  <si>
    <t xml:space="preserve">Popisovač na papír 0,3 mm </t>
  </si>
  <si>
    <t>červená</t>
  </si>
  <si>
    <t>Popisovač na papír 0,7 mm</t>
  </si>
  <si>
    <t>Popisovač na papír 3 mm - kulatý hrot</t>
  </si>
  <si>
    <t>černá</t>
  </si>
  <si>
    <t>Lepidlo tyčinka na papír 21 g</t>
  </si>
  <si>
    <t>Mazací guma</t>
  </si>
  <si>
    <t>Lepící páska transparentní (izolepa) 48 mm x 60 m</t>
  </si>
  <si>
    <r>
      <t xml:space="preserve">Sponky kancelářské kovové 28 mm - balení </t>
    </r>
    <r>
      <rPr>
        <sz val="12"/>
        <rFont val="Calibri"/>
        <family val="2"/>
        <charset val="238"/>
      </rPr>
      <t>à 100 ks</t>
    </r>
  </si>
  <si>
    <r>
      <t xml:space="preserve">Drátky do kancelářské sešívačky 24/6 - balení </t>
    </r>
    <r>
      <rPr>
        <sz val="12"/>
        <rFont val="Calibri"/>
        <family val="2"/>
        <charset val="238"/>
      </rPr>
      <t>à 1000 ks</t>
    </r>
  </si>
  <si>
    <t>Roller s tekutým inkoustem hrot 0,7</t>
  </si>
  <si>
    <t>Náplň do gelového pera hrot 0,5 balení 12ks</t>
  </si>
  <si>
    <t>Nůžky na papír cca 18 cm</t>
  </si>
  <si>
    <t>bílá</t>
  </si>
  <si>
    <r>
      <t xml:space="preserve">Dopisní obálka C4 samolepící - bal. </t>
    </r>
    <r>
      <rPr>
        <sz val="12"/>
        <rFont val="Calibri"/>
        <family val="2"/>
        <charset val="238"/>
      </rPr>
      <t>à 50 ks</t>
    </r>
  </si>
  <si>
    <t>Opravná páska (corrector) 5mm x 8m</t>
  </si>
  <si>
    <t>Tužka grafitová, tvrdost 2=HB</t>
  </si>
  <si>
    <t>Diplomatka A4 na zip - konferenční desky</t>
  </si>
  <si>
    <t>Špendlíky nástěnkové - váleček (balení po 50 ks)</t>
  </si>
  <si>
    <t xml:space="preserve"> Modelína 350g</t>
  </si>
  <si>
    <t>Prospektový euroobal A4 s boční klopou</t>
  </si>
  <si>
    <t>Ořezávátko na tužky plastové, 1 otvor</t>
  </si>
  <si>
    <t>C E L K E M</t>
  </si>
  <si>
    <t xml:space="preserve">Gelová kuličk. tužka, barva náplně v barvě těla, výsuvný hrot, stopa 0,3 - 0,5mm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</si>
</sst>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4" fillId="0" borderId="0"/>
    <xf numFmtId="0" fontId="2" fillId="0" borderId="0"/>
    <xf numFmtId="0" fontId="2" fillId="18" borderId="6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44">
    <xf numFmtId="0" fontId="0" fillId="0" borderId="0" xfId="0"/>
    <xf numFmtId="0" fontId="20" fillId="24" borderId="10" xfId="32" applyFont="1" applyFill="1" applyBorder="1" applyAlignment="1">
      <alignment horizontal="center" vertical="center" wrapText="1"/>
    </xf>
    <xf numFmtId="0" fontId="20" fillId="24" borderId="11" xfId="32" applyFont="1" applyFill="1" applyBorder="1" applyAlignment="1">
      <alignment horizontal="center" vertical="center" wrapText="1"/>
    </xf>
    <xf numFmtId="0" fontId="26" fillId="0" borderId="12" xfId="1" applyFont="1" applyBorder="1"/>
    <xf numFmtId="4" fontId="26" fillId="0" borderId="12" xfId="1" applyNumberFormat="1" applyFont="1" applyBorder="1"/>
    <xf numFmtId="3" fontId="27" fillId="0" borderId="12" xfId="34" applyNumberFormat="1" applyFont="1" applyFill="1" applyBorder="1" applyAlignment="1">
      <alignment vertical="center"/>
    </xf>
    <xf numFmtId="0" fontId="26" fillId="0" borderId="13" xfId="1" applyFont="1" applyBorder="1"/>
    <xf numFmtId="4" fontId="26" fillId="0" borderId="13" xfId="1" applyNumberFormat="1" applyFont="1" applyBorder="1"/>
    <xf numFmtId="3" fontId="27" fillId="0" borderId="13" xfId="34" applyNumberFormat="1" applyFont="1" applyFill="1" applyBorder="1" applyAlignment="1">
      <alignment vertical="center"/>
    </xf>
    <xf numFmtId="0" fontId="25" fillId="0" borderId="0" xfId="1" applyFont="1" applyBorder="1"/>
    <xf numFmtId="4" fontId="25" fillId="0" borderId="0" xfId="1" applyNumberFormat="1" applyFont="1" applyBorder="1"/>
    <xf numFmtId="0" fontId="26" fillId="0" borderId="14" xfId="1" applyFont="1" applyBorder="1"/>
    <xf numFmtId="0" fontId="26" fillId="0" borderId="15" xfId="1" applyFont="1" applyBorder="1"/>
    <xf numFmtId="0" fontId="26" fillId="0" borderId="16" xfId="1" applyFont="1" applyBorder="1"/>
    <xf numFmtId="0" fontId="26" fillId="0" borderId="17" xfId="1" applyFont="1" applyBorder="1"/>
    <xf numFmtId="0" fontId="26" fillId="0" borderId="18" xfId="1" applyFont="1" applyBorder="1"/>
    <xf numFmtId="0" fontId="26" fillId="0" borderId="19" xfId="1" applyFont="1" applyBorder="1"/>
    <xf numFmtId="0" fontId="26" fillId="0" borderId="20" xfId="1" applyFont="1" applyBorder="1"/>
    <xf numFmtId="4" fontId="26" fillId="0" borderId="20" xfId="1" applyNumberFormat="1" applyFont="1" applyBorder="1"/>
    <xf numFmtId="3" fontId="27" fillId="0" borderId="20" xfId="34" applyNumberFormat="1" applyFont="1" applyFill="1" applyBorder="1" applyAlignment="1">
      <alignment vertical="center"/>
    </xf>
    <xf numFmtId="4" fontId="27" fillId="0" borderId="21" xfId="23" applyNumberFormat="1" applyFont="1" applyFill="1" applyBorder="1" applyAlignment="1">
      <alignment vertical="center"/>
    </xf>
    <xf numFmtId="0" fontId="20" fillId="24" borderId="22" xfId="32" applyFont="1" applyFill="1" applyBorder="1" applyAlignment="1">
      <alignment horizontal="center" vertical="center" wrapText="1"/>
    </xf>
    <xf numFmtId="0" fontId="19" fillId="24" borderId="23" xfId="32" applyFont="1" applyFill="1" applyBorder="1" applyAlignment="1">
      <alignment horizontal="center" vertical="center"/>
    </xf>
    <xf numFmtId="0" fontId="26" fillId="0" borderId="24" xfId="1" applyFont="1" applyBorder="1"/>
    <xf numFmtId="0" fontId="26" fillId="0" borderId="25" xfId="1" applyFont="1" applyBorder="1"/>
    <xf numFmtId="0" fontId="26" fillId="0" borderId="26" xfId="1" applyFont="1" applyBorder="1"/>
    <xf numFmtId="4" fontId="26" fillId="0" borderId="26" xfId="1" applyNumberFormat="1" applyFont="1" applyBorder="1"/>
    <xf numFmtId="4" fontId="26" fillId="0" borderId="22" xfId="1" applyNumberFormat="1" applyFont="1" applyBorder="1"/>
    <xf numFmtId="4" fontId="27" fillId="0" borderId="38" xfId="23" applyNumberFormat="1" applyFont="1" applyFill="1" applyBorder="1" applyAlignment="1">
      <alignment vertical="center"/>
    </xf>
    <xf numFmtId="0" fontId="21" fillId="0" borderId="29" xfId="1" applyFont="1" applyBorder="1" applyAlignment="1">
      <alignment horizontal="center" vertical="center"/>
    </xf>
    <xf numFmtId="0" fontId="19" fillId="25" borderId="30" xfId="32" applyFont="1" applyFill="1" applyBorder="1" applyAlignment="1">
      <alignment horizontal="center" vertical="center" wrapText="1"/>
    </xf>
    <xf numFmtId="0" fontId="19" fillId="25" borderId="27" xfId="32" applyFont="1" applyFill="1" applyBorder="1" applyAlignment="1">
      <alignment horizontal="center" vertical="center" wrapText="1"/>
    </xf>
    <xf numFmtId="0" fontId="20" fillId="24" borderId="31" xfId="32" applyFont="1" applyFill="1" applyBorder="1" applyAlignment="1">
      <alignment horizontal="center" vertical="center"/>
    </xf>
    <xf numFmtId="0" fontId="20" fillId="24" borderId="32" xfId="32" applyFont="1" applyFill="1" applyBorder="1" applyAlignment="1">
      <alignment horizontal="center" vertical="center"/>
    </xf>
    <xf numFmtId="0" fontId="20" fillId="24" borderId="33" xfId="32" applyFont="1" applyFill="1" applyBorder="1" applyAlignment="1">
      <alignment horizontal="center" vertical="center"/>
    </xf>
    <xf numFmtId="0" fontId="20" fillId="24" borderId="34" xfId="32" applyFont="1" applyFill="1" applyBorder="1" applyAlignment="1">
      <alignment horizontal="center" vertical="center"/>
    </xf>
    <xf numFmtId="0" fontId="20" fillId="24" borderId="35" xfId="32" applyFont="1" applyFill="1" applyBorder="1" applyAlignment="1">
      <alignment horizontal="center" vertical="center"/>
    </xf>
    <xf numFmtId="0" fontId="20" fillId="24" borderId="28" xfId="32" applyFont="1" applyFill="1" applyBorder="1" applyAlignment="1">
      <alignment horizontal="center" vertical="center"/>
    </xf>
    <xf numFmtId="0" fontId="20" fillId="25" borderId="36" xfId="32" applyFont="1" applyFill="1" applyBorder="1" applyAlignment="1">
      <alignment horizontal="center" vertical="center" wrapText="1"/>
    </xf>
    <xf numFmtId="0" fontId="20" fillId="25" borderId="37" xfId="32" applyFont="1" applyFill="1" applyBorder="1" applyAlignment="1">
      <alignment horizontal="center" vertical="center" wrapText="1"/>
    </xf>
    <xf numFmtId="0" fontId="20" fillId="25" borderId="38" xfId="32" applyFont="1" applyFill="1" applyBorder="1" applyAlignment="1">
      <alignment horizontal="center" vertical="center" wrapText="1"/>
    </xf>
    <xf numFmtId="0" fontId="20" fillId="25" borderId="10" xfId="32" applyFont="1" applyFill="1" applyBorder="1" applyAlignment="1">
      <alignment horizontal="center" vertical="center" wrapText="1"/>
    </xf>
    <xf numFmtId="0" fontId="20" fillId="25" borderId="11" xfId="32" applyFont="1" applyFill="1" applyBorder="1" applyAlignment="1">
      <alignment horizontal="center" vertical="center" wrapText="1"/>
    </xf>
    <xf numFmtId="0" fontId="20" fillId="25" borderId="22" xfId="32" applyFont="1" applyFill="1" applyBorder="1" applyAlignment="1">
      <alignment horizontal="center" vertical="center" wrapText="1"/>
    </xf>
  </cellXfs>
  <cellStyles count="49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4"/>
    <cellStyle name="Měna 3" xfId="23"/>
    <cellStyle name="Nadpis 1 2" xfId="25"/>
    <cellStyle name="Nadpis 2 2" xfId="26"/>
    <cellStyle name="Nadpis 3 2" xfId="27"/>
    <cellStyle name="Nadpis 4 2" xfId="28"/>
    <cellStyle name="Název 2" xfId="29"/>
    <cellStyle name="Neutrální 2" xfId="30"/>
    <cellStyle name="Normální" xfId="0" builtinId="0"/>
    <cellStyle name="Normální 2" xfId="31"/>
    <cellStyle name="Normální 3" xfId="1"/>
    <cellStyle name="normální_List1" xfId="32"/>
    <cellStyle name="Poznámka 2" xfId="33"/>
    <cellStyle name="Procenta 2" xfId="35"/>
    <cellStyle name="Procenta 3" xfId="34"/>
    <cellStyle name="Propojená buňka 2" xfId="36"/>
    <cellStyle name="Správně 2" xfId="37"/>
    <cellStyle name="Text upozornění 2" xfId="38"/>
    <cellStyle name="Vstup 2" xfId="39"/>
    <cellStyle name="Výpočet 2" xfId="40"/>
    <cellStyle name="Výstup 2" xfId="41"/>
    <cellStyle name="Vysvětlující text 2" xfId="42"/>
    <cellStyle name="Zvýraznění 1 2" xfId="43"/>
    <cellStyle name="Zvýraznění 2 2" xfId="44"/>
    <cellStyle name="Zvýraznění 3 2" xfId="45"/>
    <cellStyle name="Zvýraznění 4 2" xfId="46"/>
    <cellStyle name="Zvýraznění 5 2" xfId="47"/>
    <cellStyle name="Zvýraznění 6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A13" sqref="A13:XFD13"/>
    </sheetView>
  </sheetViews>
  <sheetFormatPr defaultRowHeight="15" x14ac:dyDescent="0.25"/>
  <cols>
    <col min="1" max="1" width="74.42578125" customWidth="1"/>
  </cols>
  <sheetData>
    <row r="1" spans="1:8" ht="15.75" thickBot="1" x14ac:dyDescent="0.3">
      <c r="A1" s="29" t="s">
        <v>0</v>
      </c>
      <c r="B1" s="29"/>
      <c r="C1" s="29"/>
      <c r="D1" s="29"/>
      <c r="E1" s="29"/>
      <c r="F1" s="29"/>
      <c r="G1" s="29"/>
      <c r="H1" s="29"/>
    </row>
    <row r="2" spans="1:8" ht="15" customHeight="1" x14ac:dyDescent="0.25">
      <c r="A2" s="30" t="s">
        <v>1</v>
      </c>
      <c r="B2" s="32" t="s">
        <v>2</v>
      </c>
      <c r="C2" s="35" t="s">
        <v>3</v>
      </c>
      <c r="D2" s="1"/>
      <c r="E2" s="41" t="s">
        <v>4</v>
      </c>
      <c r="F2" s="41" t="s">
        <v>5</v>
      </c>
      <c r="G2" s="41" t="s">
        <v>6</v>
      </c>
      <c r="H2" s="38" t="s">
        <v>7</v>
      </c>
    </row>
    <row r="3" spans="1:8" ht="15.75" thickBot="1" x14ac:dyDescent="0.3">
      <c r="A3" s="31"/>
      <c r="B3" s="33"/>
      <c r="C3" s="36"/>
      <c r="D3" s="2" t="s">
        <v>8</v>
      </c>
      <c r="E3" s="42"/>
      <c r="F3" s="42"/>
      <c r="G3" s="42"/>
      <c r="H3" s="39"/>
    </row>
    <row r="4" spans="1:8" ht="19.5" thickBot="1" x14ac:dyDescent="0.3">
      <c r="A4" s="22" t="s">
        <v>9</v>
      </c>
      <c r="B4" s="34"/>
      <c r="C4" s="37"/>
      <c r="D4" s="21"/>
      <c r="E4" s="43"/>
      <c r="F4" s="43"/>
      <c r="G4" s="43"/>
      <c r="H4" s="40"/>
    </row>
    <row r="5" spans="1:8" ht="15.75" x14ac:dyDescent="0.25">
      <c r="A5" s="15" t="s">
        <v>10</v>
      </c>
      <c r="B5" s="16" t="s">
        <v>11</v>
      </c>
      <c r="C5" s="17" t="s">
        <v>12</v>
      </c>
      <c r="D5" s="18">
        <v>4</v>
      </c>
      <c r="E5" s="18">
        <v>0</v>
      </c>
      <c r="F5" s="18">
        <f>E5*D5</f>
        <v>0</v>
      </c>
      <c r="G5" s="19">
        <v>21</v>
      </c>
      <c r="H5" s="20">
        <f>F5*1.21</f>
        <v>0</v>
      </c>
    </row>
    <row r="6" spans="1:8" ht="15.75" x14ac:dyDescent="0.25">
      <c r="A6" s="13" t="s">
        <v>13</v>
      </c>
      <c r="B6" s="11" t="s">
        <v>11</v>
      </c>
      <c r="C6" s="3" t="s">
        <v>12</v>
      </c>
      <c r="D6" s="4">
        <v>1</v>
      </c>
      <c r="E6" s="18">
        <v>0</v>
      </c>
      <c r="F6" s="18">
        <f t="shared" ref="F6:F45" si="0">E6*D6</f>
        <v>0</v>
      </c>
      <c r="G6" s="5">
        <v>21</v>
      </c>
      <c r="H6" s="20">
        <f>F6*1.21</f>
        <v>0</v>
      </c>
    </row>
    <row r="7" spans="1:8" ht="15.75" x14ac:dyDescent="0.25">
      <c r="A7" s="13" t="s">
        <v>14</v>
      </c>
      <c r="B7" s="11" t="s">
        <v>15</v>
      </c>
      <c r="C7" s="3" t="s">
        <v>12</v>
      </c>
      <c r="D7" s="4">
        <v>5</v>
      </c>
      <c r="E7" s="18">
        <v>0</v>
      </c>
      <c r="F7" s="18">
        <f t="shared" si="0"/>
        <v>0</v>
      </c>
      <c r="G7" s="5">
        <v>21</v>
      </c>
      <c r="H7" s="20">
        <f t="shared" ref="H7:H10" si="1">F7*1.21</f>
        <v>0</v>
      </c>
    </row>
    <row r="8" spans="1:8" ht="15.75" x14ac:dyDescent="0.25">
      <c r="A8" s="13"/>
      <c r="B8" s="11" t="s">
        <v>16</v>
      </c>
      <c r="C8" s="3" t="s">
        <v>12</v>
      </c>
      <c r="D8" s="4">
        <v>5</v>
      </c>
      <c r="E8" s="18">
        <v>0</v>
      </c>
      <c r="F8" s="18">
        <f t="shared" si="0"/>
        <v>0</v>
      </c>
      <c r="G8" s="5">
        <v>21</v>
      </c>
      <c r="H8" s="20">
        <f t="shared" si="1"/>
        <v>0</v>
      </c>
    </row>
    <row r="9" spans="1:8" ht="15.75" x14ac:dyDescent="0.25">
      <c r="A9" s="13"/>
      <c r="B9" s="11" t="s">
        <v>17</v>
      </c>
      <c r="C9" s="3" t="s">
        <v>12</v>
      </c>
      <c r="D9" s="4">
        <v>5</v>
      </c>
      <c r="E9" s="18">
        <v>0</v>
      </c>
      <c r="F9" s="18">
        <f t="shared" si="0"/>
        <v>0</v>
      </c>
      <c r="G9" s="5">
        <v>21</v>
      </c>
      <c r="H9" s="20">
        <f t="shared" si="1"/>
        <v>0</v>
      </c>
    </row>
    <row r="10" spans="1:8" ht="15.75" x14ac:dyDescent="0.25">
      <c r="A10" s="13" t="s">
        <v>18</v>
      </c>
      <c r="B10" s="11"/>
      <c r="C10" s="3" t="s">
        <v>12</v>
      </c>
      <c r="D10" s="4">
        <v>10</v>
      </c>
      <c r="E10" s="18">
        <v>0</v>
      </c>
      <c r="F10" s="18">
        <f t="shared" si="0"/>
        <v>0</v>
      </c>
      <c r="G10" s="5">
        <v>21</v>
      </c>
      <c r="H10" s="20">
        <f t="shared" si="1"/>
        <v>0</v>
      </c>
    </row>
    <row r="11" spans="1:8" ht="15.75" x14ac:dyDescent="0.25">
      <c r="A11" s="13" t="s">
        <v>19</v>
      </c>
      <c r="B11" s="11" t="s">
        <v>20</v>
      </c>
      <c r="C11" s="3" t="s">
        <v>12</v>
      </c>
      <c r="D11" s="4">
        <v>4</v>
      </c>
      <c r="E11" s="18">
        <v>0</v>
      </c>
      <c r="F11" s="18">
        <f t="shared" si="0"/>
        <v>0</v>
      </c>
      <c r="G11" s="5">
        <v>21</v>
      </c>
      <c r="H11" s="20">
        <f t="shared" ref="H11:H45" si="2">F11*1.21</f>
        <v>0</v>
      </c>
    </row>
    <row r="12" spans="1:8" ht="15.75" x14ac:dyDescent="0.25">
      <c r="A12" s="13" t="s">
        <v>21</v>
      </c>
      <c r="B12" s="11"/>
      <c r="C12" s="3" t="s">
        <v>12</v>
      </c>
      <c r="D12" s="4">
        <v>1</v>
      </c>
      <c r="E12" s="18">
        <v>0</v>
      </c>
      <c r="F12" s="18">
        <f t="shared" si="0"/>
        <v>0</v>
      </c>
      <c r="G12" s="5">
        <v>21</v>
      </c>
      <c r="H12" s="20">
        <f t="shared" si="2"/>
        <v>0</v>
      </c>
    </row>
    <row r="13" spans="1:8" ht="15.75" x14ac:dyDescent="0.25">
      <c r="A13" s="23" t="s">
        <v>22</v>
      </c>
      <c r="B13" s="24"/>
      <c r="C13" s="3" t="s">
        <v>12</v>
      </c>
      <c r="D13" s="4">
        <v>1</v>
      </c>
      <c r="E13" s="18">
        <v>0</v>
      </c>
      <c r="F13" s="18">
        <f t="shared" si="0"/>
        <v>0</v>
      </c>
      <c r="G13" s="5">
        <v>21</v>
      </c>
      <c r="H13" s="20">
        <f t="shared" si="2"/>
        <v>0</v>
      </c>
    </row>
    <row r="14" spans="1:8" ht="15.75" x14ac:dyDescent="0.25">
      <c r="A14" s="23" t="s">
        <v>23</v>
      </c>
      <c r="B14" s="24"/>
      <c r="C14" s="25" t="s">
        <v>12</v>
      </c>
      <c r="D14" s="4">
        <v>6</v>
      </c>
      <c r="E14" s="18">
        <v>0</v>
      </c>
      <c r="F14" s="18">
        <f t="shared" si="0"/>
        <v>0</v>
      </c>
      <c r="G14" s="5">
        <v>21</v>
      </c>
      <c r="H14" s="20">
        <f t="shared" si="2"/>
        <v>0</v>
      </c>
    </row>
    <row r="15" spans="1:8" ht="15.75" x14ac:dyDescent="0.25">
      <c r="A15" s="13" t="s">
        <v>24</v>
      </c>
      <c r="B15" s="11"/>
      <c r="C15" s="3" t="s">
        <v>12</v>
      </c>
      <c r="D15" s="4">
        <v>6</v>
      </c>
      <c r="E15" s="18">
        <v>0</v>
      </c>
      <c r="F15" s="18">
        <f t="shared" si="0"/>
        <v>0</v>
      </c>
      <c r="G15" s="5">
        <v>21</v>
      </c>
      <c r="H15" s="20">
        <f t="shared" si="2"/>
        <v>0</v>
      </c>
    </row>
    <row r="16" spans="1:8" ht="15.75" x14ac:dyDescent="0.25">
      <c r="A16" s="13" t="s">
        <v>25</v>
      </c>
      <c r="B16" s="11"/>
      <c r="C16" s="3" t="s">
        <v>12</v>
      </c>
      <c r="D16" s="4">
        <v>5</v>
      </c>
      <c r="E16" s="18">
        <v>0</v>
      </c>
      <c r="F16" s="18">
        <f t="shared" si="0"/>
        <v>0</v>
      </c>
      <c r="G16" s="5">
        <v>21</v>
      </c>
      <c r="H16" s="20">
        <f t="shared" si="2"/>
        <v>0</v>
      </c>
    </row>
    <row r="17" spans="1:8" ht="15.75" x14ac:dyDescent="0.25">
      <c r="A17" s="13" t="s">
        <v>26</v>
      </c>
      <c r="B17" s="11"/>
      <c r="C17" s="3" t="s">
        <v>12</v>
      </c>
      <c r="D17" s="4">
        <v>5</v>
      </c>
      <c r="E17" s="18">
        <v>0</v>
      </c>
      <c r="F17" s="18">
        <f t="shared" si="0"/>
        <v>0</v>
      </c>
      <c r="G17" s="5">
        <v>21</v>
      </c>
      <c r="H17" s="20">
        <f t="shared" si="2"/>
        <v>0</v>
      </c>
    </row>
    <row r="18" spans="1:8" ht="15.75" x14ac:dyDescent="0.25">
      <c r="A18" s="13" t="s">
        <v>27</v>
      </c>
      <c r="B18" s="11" t="s">
        <v>28</v>
      </c>
      <c r="C18" s="3" t="s">
        <v>12</v>
      </c>
      <c r="D18" s="4">
        <v>153</v>
      </c>
      <c r="E18" s="18">
        <v>0</v>
      </c>
      <c r="F18" s="18">
        <f t="shared" si="0"/>
        <v>0</v>
      </c>
      <c r="G18" s="5">
        <v>21</v>
      </c>
      <c r="H18" s="20">
        <f t="shared" si="2"/>
        <v>0</v>
      </c>
    </row>
    <row r="19" spans="1:8" ht="15.75" x14ac:dyDescent="0.25">
      <c r="A19" s="13" t="s">
        <v>29</v>
      </c>
      <c r="B19" s="11" t="s">
        <v>17</v>
      </c>
      <c r="C19" s="3" t="s">
        <v>12</v>
      </c>
      <c r="D19" s="4">
        <v>5</v>
      </c>
      <c r="E19" s="18">
        <v>0</v>
      </c>
      <c r="F19" s="18">
        <f t="shared" si="0"/>
        <v>0</v>
      </c>
      <c r="G19" s="5">
        <v>21</v>
      </c>
      <c r="H19" s="20">
        <f t="shared" si="2"/>
        <v>0</v>
      </c>
    </row>
    <row r="20" spans="1:8" ht="15.75" x14ac:dyDescent="0.25">
      <c r="A20" s="13" t="s">
        <v>30</v>
      </c>
      <c r="B20" s="11"/>
      <c r="C20" s="3" t="s">
        <v>12</v>
      </c>
      <c r="D20" s="4">
        <v>5</v>
      </c>
      <c r="E20" s="18">
        <v>0</v>
      </c>
      <c r="F20" s="18">
        <f t="shared" si="0"/>
        <v>0</v>
      </c>
      <c r="G20" s="5">
        <v>21</v>
      </c>
      <c r="H20" s="20">
        <f t="shared" si="2"/>
        <v>0</v>
      </c>
    </row>
    <row r="21" spans="1:8" ht="15.75" x14ac:dyDescent="0.25">
      <c r="A21" s="23" t="s">
        <v>31</v>
      </c>
      <c r="B21" s="24" t="s">
        <v>32</v>
      </c>
      <c r="C21" s="25" t="s">
        <v>12</v>
      </c>
      <c r="D21" s="4">
        <v>11</v>
      </c>
      <c r="E21" s="18">
        <v>0</v>
      </c>
      <c r="F21" s="18">
        <f t="shared" si="0"/>
        <v>0</v>
      </c>
      <c r="G21" s="5">
        <v>21</v>
      </c>
      <c r="H21" s="20">
        <f t="shared" si="2"/>
        <v>0</v>
      </c>
    </row>
    <row r="22" spans="1:8" ht="15.75" x14ac:dyDescent="0.25">
      <c r="A22" s="23" t="s">
        <v>33</v>
      </c>
      <c r="B22" s="24" t="s">
        <v>32</v>
      </c>
      <c r="C22" s="25" t="s">
        <v>12</v>
      </c>
      <c r="D22" s="4">
        <v>1</v>
      </c>
      <c r="E22" s="18">
        <v>0</v>
      </c>
      <c r="F22" s="18">
        <f t="shared" si="0"/>
        <v>0</v>
      </c>
      <c r="G22" s="5">
        <v>21</v>
      </c>
      <c r="H22" s="20">
        <f t="shared" si="2"/>
        <v>0</v>
      </c>
    </row>
    <row r="23" spans="1:8" ht="15.75" x14ac:dyDescent="0.25">
      <c r="A23" s="23" t="s">
        <v>34</v>
      </c>
      <c r="B23" s="24" t="s">
        <v>32</v>
      </c>
      <c r="C23" s="25" t="s">
        <v>12</v>
      </c>
      <c r="D23" s="4">
        <v>8</v>
      </c>
      <c r="E23" s="18">
        <v>0</v>
      </c>
      <c r="F23" s="18">
        <f t="shared" si="0"/>
        <v>0</v>
      </c>
      <c r="G23" s="5">
        <v>21</v>
      </c>
      <c r="H23" s="20">
        <f t="shared" si="2"/>
        <v>0</v>
      </c>
    </row>
    <row r="24" spans="1:8" ht="15.75" x14ac:dyDescent="0.25">
      <c r="A24" s="23" t="s">
        <v>34</v>
      </c>
      <c r="B24" s="24" t="s">
        <v>35</v>
      </c>
      <c r="C24" s="25" t="s">
        <v>12</v>
      </c>
      <c r="D24" s="4">
        <v>7</v>
      </c>
      <c r="E24" s="18">
        <v>0</v>
      </c>
      <c r="F24" s="18">
        <f t="shared" si="0"/>
        <v>0</v>
      </c>
      <c r="G24" s="5">
        <v>21</v>
      </c>
      <c r="H24" s="20">
        <f t="shared" si="2"/>
        <v>0</v>
      </c>
    </row>
    <row r="25" spans="1:8" ht="15.75" x14ac:dyDescent="0.25">
      <c r="A25" s="23" t="s">
        <v>31</v>
      </c>
      <c r="B25" s="24" t="s">
        <v>35</v>
      </c>
      <c r="C25" s="25" t="s">
        <v>12</v>
      </c>
      <c r="D25" s="4">
        <v>6</v>
      </c>
      <c r="E25" s="18">
        <v>0</v>
      </c>
      <c r="F25" s="18">
        <f t="shared" si="0"/>
        <v>0</v>
      </c>
      <c r="G25" s="5">
        <v>21</v>
      </c>
      <c r="H25" s="20">
        <f t="shared" si="2"/>
        <v>0</v>
      </c>
    </row>
    <row r="26" spans="1:8" ht="15.75" x14ac:dyDescent="0.25">
      <c r="A26" s="13" t="s">
        <v>36</v>
      </c>
      <c r="B26" s="11"/>
      <c r="C26" s="3" t="s">
        <v>12</v>
      </c>
      <c r="D26" s="4">
        <v>22</v>
      </c>
      <c r="E26" s="18">
        <v>0</v>
      </c>
      <c r="F26" s="18">
        <f t="shared" si="0"/>
        <v>0</v>
      </c>
      <c r="G26" s="5">
        <v>21</v>
      </c>
      <c r="H26" s="20">
        <f t="shared" si="2"/>
        <v>0</v>
      </c>
    </row>
    <row r="27" spans="1:8" ht="15.75" x14ac:dyDescent="0.25">
      <c r="A27" s="13" t="s">
        <v>37</v>
      </c>
      <c r="B27" s="11"/>
      <c r="C27" s="3" t="s">
        <v>12</v>
      </c>
      <c r="D27" s="4">
        <v>6</v>
      </c>
      <c r="E27" s="18">
        <v>0</v>
      </c>
      <c r="F27" s="18">
        <f t="shared" si="0"/>
        <v>0</v>
      </c>
      <c r="G27" s="5">
        <v>21</v>
      </c>
      <c r="H27" s="20">
        <f t="shared" si="2"/>
        <v>0</v>
      </c>
    </row>
    <row r="28" spans="1:8" ht="15.75" x14ac:dyDescent="0.25">
      <c r="A28" s="23" t="s">
        <v>38</v>
      </c>
      <c r="B28" s="24"/>
      <c r="C28" s="25" t="s">
        <v>12</v>
      </c>
      <c r="D28" s="4">
        <v>18</v>
      </c>
      <c r="E28" s="18">
        <v>0</v>
      </c>
      <c r="F28" s="18">
        <f t="shared" si="0"/>
        <v>0</v>
      </c>
      <c r="G28" s="5">
        <v>21</v>
      </c>
      <c r="H28" s="20">
        <f t="shared" si="2"/>
        <v>0</v>
      </c>
    </row>
    <row r="29" spans="1:8" ht="15.75" x14ac:dyDescent="0.25">
      <c r="A29" s="23" t="s">
        <v>39</v>
      </c>
      <c r="B29" s="24"/>
      <c r="C29" s="25" t="s">
        <v>12</v>
      </c>
      <c r="D29" s="4">
        <v>3</v>
      </c>
      <c r="E29" s="18">
        <v>0</v>
      </c>
      <c r="F29" s="18">
        <f t="shared" si="0"/>
        <v>0</v>
      </c>
      <c r="G29" s="5">
        <v>21</v>
      </c>
      <c r="H29" s="20">
        <f t="shared" si="2"/>
        <v>0</v>
      </c>
    </row>
    <row r="30" spans="1:8" ht="15.75" x14ac:dyDescent="0.25">
      <c r="A30" s="23" t="s">
        <v>40</v>
      </c>
      <c r="B30" s="24"/>
      <c r="C30" s="25" t="s">
        <v>12</v>
      </c>
      <c r="D30" s="4">
        <v>4</v>
      </c>
      <c r="E30" s="18">
        <v>0</v>
      </c>
      <c r="F30" s="18">
        <f t="shared" si="0"/>
        <v>0</v>
      </c>
      <c r="G30" s="5">
        <v>21</v>
      </c>
      <c r="H30" s="20">
        <f t="shared" si="2"/>
        <v>0</v>
      </c>
    </row>
    <row r="31" spans="1:8" ht="15.75" x14ac:dyDescent="0.25">
      <c r="A31" s="23" t="s">
        <v>54</v>
      </c>
      <c r="B31" s="24" t="s">
        <v>15</v>
      </c>
      <c r="C31" s="25" t="s">
        <v>12</v>
      </c>
      <c r="D31" s="4">
        <v>34</v>
      </c>
      <c r="E31" s="18">
        <v>0</v>
      </c>
      <c r="F31" s="18">
        <f t="shared" si="0"/>
        <v>0</v>
      </c>
      <c r="G31" s="5">
        <v>21</v>
      </c>
      <c r="H31" s="20">
        <f t="shared" si="2"/>
        <v>0</v>
      </c>
    </row>
    <row r="32" spans="1:8" ht="15.75" x14ac:dyDescent="0.25">
      <c r="A32" s="23"/>
      <c r="B32" s="24" t="s">
        <v>16</v>
      </c>
      <c r="C32" s="25" t="s">
        <v>12</v>
      </c>
      <c r="D32" s="4">
        <v>10</v>
      </c>
      <c r="E32" s="18">
        <v>0</v>
      </c>
      <c r="F32" s="18">
        <f t="shared" si="0"/>
        <v>0</v>
      </c>
      <c r="G32" s="5">
        <v>21</v>
      </c>
      <c r="H32" s="20">
        <f t="shared" si="2"/>
        <v>0</v>
      </c>
    </row>
    <row r="33" spans="1:8" ht="15.75" x14ac:dyDescent="0.25">
      <c r="A33" s="23"/>
      <c r="B33" s="24" t="s">
        <v>35</v>
      </c>
      <c r="C33" s="25" t="s">
        <v>12</v>
      </c>
      <c r="D33" s="4">
        <v>10</v>
      </c>
      <c r="E33" s="18">
        <v>0</v>
      </c>
      <c r="F33" s="18">
        <f t="shared" si="0"/>
        <v>0</v>
      </c>
      <c r="G33" s="5">
        <v>21</v>
      </c>
      <c r="H33" s="20">
        <f t="shared" si="2"/>
        <v>0</v>
      </c>
    </row>
    <row r="34" spans="1:8" ht="15.75" x14ac:dyDescent="0.25">
      <c r="A34" s="23"/>
      <c r="B34" s="24" t="s">
        <v>32</v>
      </c>
      <c r="C34" s="25" t="s">
        <v>12</v>
      </c>
      <c r="D34" s="4">
        <v>4</v>
      </c>
      <c r="E34" s="18">
        <v>0</v>
      </c>
      <c r="F34" s="18">
        <f t="shared" si="0"/>
        <v>0</v>
      </c>
      <c r="G34" s="5">
        <v>21</v>
      </c>
      <c r="H34" s="20">
        <f t="shared" si="2"/>
        <v>0</v>
      </c>
    </row>
    <row r="35" spans="1:8" ht="15.75" x14ac:dyDescent="0.25">
      <c r="A35" s="23" t="s">
        <v>41</v>
      </c>
      <c r="B35" s="24" t="s">
        <v>35</v>
      </c>
      <c r="C35" s="25" t="s">
        <v>12</v>
      </c>
      <c r="D35" s="4">
        <v>6</v>
      </c>
      <c r="E35" s="18">
        <v>0</v>
      </c>
      <c r="F35" s="18">
        <f t="shared" si="0"/>
        <v>0</v>
      </c>
      <c r="G35" s="5"/>
      <c r="H35" s="20">
        <f t="shared" si="2"/>
        <v>0</v>
      </c>
    </row>
    <row r="36" spans="1:8" ht="15.75" x14ac:dyDescent="0.25">
      <c r="A36" s="23" t="s">
        <v>42</v>
      </c>
      <c r="B36" s="24" t="s">
        <v>15</v>
      </c>
      <c r="C36" s="25" t="s">
        <v>12</v>
      </c>
      <c r="D36" s="4">
        <v>4</v>
      </c>
      <c r="E36" s="18">
        <v>0</v>
      </c>
      <c r="F36" s="18">
        <f t="shared" si="0"/>
        <v>0</v>
      </c>
      <c r="G36" s="5">
        <v>21</v>
      </c>
      <c r="H36" s="20">
        <f t="shared" si="2"/>
        <v>0</v>
      </c>
    </row>
    <row r="37" spans="1:8" ht="15.75" x14ac:dyDescent="0.25">
      <c r="A37" s="23" t="s">
        <v>43</v>
      </c>
      <c r="B37" s="24"/>
      <c r="C37" s="25" t="s">
        <v>12</v>
      </c>
      <c r="D37" s="4">
        <v>1</v>
      </c>
      <c r="E37" s="18">
        <v>0</v>
      </c>
      <c r="F37" s="18">
        <f t="shared" si="0"/>
        <v>0</v>
      </c>
      <c r="G37" s="5">
        <v>21</v>
      </c>
      <c r="H37" s="20">
        <f t="shared" si="2"/>
        <v>0</v>
      </c>
    </row>
    <row r="38" spans="1:8" ht="15.75" x14ac:dyDescent="0.25">
      <c r="A38" s="23" t="s">
        <v>45</v>
      </c>
      <c r="B38" s="24" t="s">
        <v>44</v>
      </c>
      <c r="C38" s="25" t="s">
        <v>12</v>
      </c>
      <c r="D38" s="4">
        <v>1</v>
      </c>
      <c r="E38" s="18">
        <v>0</v>
      </c>
      <c r="F38" s="18">
        <f t="shared" si="0"/>
        <v>0</v>
      </c>
      <c r="G38" s="5">
        <v>21</v>
      </c>
      <c r="H38" s="20">
        <f t="shared" si="2"/>
        <v>0</v>
      </c>
    </row>
    <row r="39" spans="1:8" ht="15.75" x14ac:dyDescent="0.25">
      <c r="A39" s="23" t="s">
        <v>46</v>
      </c>
      <c r="B39" s="24"/>
      <c r="C39" s="25" t="s">
        <v>12</v>
      </c>
      <c r="D39" s="4">
        <v>11</v>
      </c>
      <c r="E39" s="18">
        <v>0</v>
      </c>
      <c r="F39" s="18">
        <f t="shared" si="0"/>
        <v>0</v>
      </c>
      <c r="G39" s="5">
        <v>21</v>
      </c>
      <c r="H39" s="20">
        <f t="shared" si="2"/>
        <v>0</v>
      </c>
    </row>
    <row r="40" spans="1:8" ht="15.75" x14ac:dyDescent="0.25">
      <c r="A40" s="23" t="s">
        <v>47</v>
      </c>
      <c r="B40" s="24"/>
      <c r="C40" s="25" t="s">
        <v>12</v>
      </c>
      <c r="D40" s="4">
        <v>10</v>
      </c>
      <c r="E40" s="18">
        <v>0</v>
      </c>
      <c r="F40" s="18">
        <f t="shared" si="0"/>
        <v>0</v>
      </c>
      <c r="G40" s="5">
        <v>21</v>
      </c>
      <c r="H40" s="20">
        <f t="shared" si="2"/>
        <v>0</v>
      </c>
    </row>
    <row r="41" spans="1:8" ht="15.75" x14ac:dyDescent="0.25">
      <c r="A41" s="23" t="s">
        <v>48</v>
      </c>
      <c r="B41" s="24" t="s">
        <v>35</v>
      </c>
      <c r="C41" s="25" t="s">
        <v>12</v>
      </c>
      <c r="D41" s="4">
        <v>1</v>
      </c>
      <c r="E41" s="18">
        <v>0</v>
      </c>
      <c r="F41" s="18">
        <f t="shared" si="0"/>
        <v>0</v>
      </c>
      <c r="G41" s="5">
        <v>21</v>
      </c>
      <c r="H41" s="20">
        <f t="shared" si="2"/>
        <v>0</v>
      </c>
    </row>
    <row r="42" spans="1:8" ht="15.75" x14ac:dyDescent="0.25">
      <c r="A42" s="23" t="s">
        <v>49</v>
      </c>
      <c r="B42" s="24"/>
      <c r="C42" s="25" t="s">
        <v>12</v>
      </c>
      <c r="D42" s="26">
        <v>2</v>
      </c>
      <c r="E42" s="18">
        <v>0</v>
      </c>
      <c r="F42" s="18">
        <f t="shared" si="0"/>
        <v>0</v>
      </c>
      <c r="G42" s="5">
        <v>21</v>
      </c>
      <c r="H42" s="20">
        <f t="shared" si="2"/>
        <v>0</v>
      </c>
    </row>
    <row r="43" spans="1:8" ht="15.75" x14ac:dyDescent="0.25">
      <c r="A43" s="23" t="s">
        <v>50</v>
      </c>
      <c r="B43" s="24" t="s">
        <v>15</v>
      </c>
      <c r="C43" s="25" t="s">
        <v>12</v>
      </c>
      <c r="D43" s="26">
        <v>2</v>
      </c>
      <c r="E43" s="18">
        <v>0</v>
      </c>
      <c r="F43" s="18">
        <f t="shared" si="0"/>
        <v>0</v>
      </c>
      <c r="G43" s="5">
        <v>21</v>
      </c>
      <c r="H43" s="20">
        <f t="shared" si="2"/>
        <v>0</v>
      </c>
    </row>
    <row r="44" spans="1:8" ht="15.75" x14ac:dyDescent="0.25">
      <c r="A44" s="23" t="s">
        <v>51</v>
      </c>
      <c r="B44" s="24"/>
      <c r="C44" s="25" t="s">
        <v>12</v>
      </c>
      <c r="D44" s="26">
        <v>203</v>
      </c>
      <c r="E44" s="18">
        <v>0</v>
      </c>
      <c r="F44" s="18">
        <f t="shared" si="0"/>
        <v>0</v>
      </c>
      <c r="G44" s="5">
        <v>21</v>
      </c>
      <c r="H44" s="20">
        <f t="shared" si="2"/>
        <v>0</v>
      </c>
    </row>
    <row r="45" spans="1:8" ht="16.5" thickBot="1" x14ac:dyDescent="0.3">
      <c r="A45" s="14" t="s">
        <v>52</v>
      </c>
      <c r="B45" s="12"/>
      <c r="C45" s="6" t="s">
        <v>12</v>
      </c>
      <c r="D45" s="7">
        <v>1</v>
      </c>
      <c r="E45" s="27">
        <v>0</v>
      </c>
      <c r="F45" s="27">
        <f t="shared" si="0"/>
        <v>0</v>
      </c>
      <c r="G45" s="8">
        <v>21</v>
      </c>
      <c r="H45" s="28">
        <f t="shared" si="2"/>
        <v>0</v>
      </c>
    </row>
    <row r="46" spans="1:8" ht="15.75" x14ac:dyDescent="0.25">
      <c r="A46" s="9" t="s">
        <v>53</v>
      </c>
      <c r="B46" s="9"/>
      <c r="C46" s="9"/>
      <c r="D46" s="10"/>
      <c r="E46" s="10"/>
      <c r="F46" s="10">
        <f>SUM(F5:F45)</f>
        <v>0</v>
      </c>
      <c r="G46" s="9"/>
      <c r="H46" s="10">
        <f>SUM(H5:H45)</f>
        <v>0</v>
      </c>
    </row>
  </sheetData>
  <mergeCells count="8">
    <mergeCell ref="A1:H1"/>
    <mergeCell ref="A2:A3"/>
    <mergeCell ref="B2:B4"/>
    <mergeCell ref="C2:C4"/>
    <mergeCell ref="H2:H4"/>
    <mergeCell ref="E2:E4"/>
    <mergeCell ref="G2:G4"/>
    <mergeCell ref="F2:F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Voborová Jana Ing.</dc:creator>
  <cp:lastModifiedBy>Voborová Jana Ing.</cp:lastModifiedBy>
  <dcterms:created xsi:type="dcterms:W3CDTF">2018-03-05T06:43:04Z</dcterms:created>
  <dcterms:modified xsi:type="dcterms:W3CDTF">2018-03-05T07:18:14Z</dcterms:modified>
</cp:coreProperties>
</file>