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14970" windowHeight="7770"/>
  </bookViews>
  <sheets>
    <sheet name="List1" sheetId="1" r:id="rId1"/>
  </sheets>
  <definedNames>
    <definedName name="_xlnm.Print_Titles" localSheetId="0">List1!$1:$1</definedName>
    <definedName name="_xlnm.Print_Area" localSheetId="0">List1!$A$1:$H$34</definedName>
  </definedNames>
  <calcPr calcId="145621"/>
</workbook>
</file>

<file path=xl/calcChain.xml><?xml version="1.0" encoding="utf-8"?>
<calcChain xmlns="http://schemas.openxmlformats.org/spreadsheetml/2006/main">
  <c r="G7" i="1" l="1"/>
  <c r="H7" i="1" s="1"/>
  <c r="G13" i="1" l="1"/>
  <c r="H13" i="1" s="1"/>
  <c r="G14" i="1"/>
  <c r="H14" i="1" s="1"/>
  <c r="G10" i="1"/>
  <c r="H10" i="1" s="1"/>
  <c r="G11" i="1"/>
  <c r="H11" i="1" s="1"/>
  <c r="G6" i="1"/>
  <c r="H6" i="1" s="1"/>
  <c r="G8" i="1"/>
  <c r="H8" i="1" s="1"/>
  <c r="G4" i="1" l="1"/>
  <c r="H4" i="1" s="1"/>
  <c r="G5" i="1" l="1"/>
  <c r="H5" i="1" s="1"/>
  <c r="G9" i="1"/>
  <c r="H9" i="1" s="1"/>
  <c r="G12" i="1"/>
  <c r="H12" i="1" s="1"/>
  <c r="G15" i="1"/>
  <c r="H15" i="1" s="1"/>
  <c r="G3" i="1" l="1"/>
  <c r="G17" i="1" l="1"/>
  <c r="H3" i="1" l="1"/>
  <c r="H17" i="1" l="1"/>
  <c r="I3" i="1"/>
</calcChain>
</file>

<file path=xl/sharedStrings.xml><?xml version="1.0" encoding="utf-8"?>
<sst xmlns="http://schemas.openxmlformats.org/spreadsheetml/2006/main" count="73" uniqueCount="61">
  <si>
    <t>měrná jednotka</t>
  </si>
  <si>
    <t>ks</t>
  </si>
  <si>
    <t>počet</t>
  </si>
  <si>
    <t>cena za položku bez DPH</t>
  </si>
  <si>
    <t>cena za položky s DPH po dobu plnění rámcové smlouvy</t>
  </si>
  <si>
    <t>Zpracoval:</t>
  </si>
  <si>
    <t>Dne: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</si>
  <si>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</si>
  <si>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</si>
  <si>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</si>
  <si>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</si>
  <si>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</si>
  <si>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</si>
  <si>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ponožky bílé</t>
  </si>
  <si>
    <t>pár</t>
  </si>
  <si>
    <t>K veškeré pracovní obuvi vyžadujeme zkušební protokol akreditované laboratoře</t>
  </si>
  <si>
    <t xml:space="preserve"> Specifikované zboží je možno zaměnit pouze výrobkem stejné nebo vyšší  kvality.</t>
  </si>
  <si>
    <t xml:space="preserve"> Uchazeč doplní konkrétní značky a typy nabízeného zboží a nabízenou jednotkovou cenu.</t>
  </si>
  <si>
    <t xml:space="preserve"> Požadované kvalitativní parametry jsou minimální, pokud není uvedeno jinak.</t>
  </si>
  <si>
    <t xml:space="preserve"> Odběratel si vyhrazuje právo na zapůjčení vzorků nabízeného sortimentu v různých velikostech. </t>
  </si>
  <si>
    <t xml:space="preserve"> Na faktuře či dodacím listu vyžadujeme vyznačit ekologicky šetrné výrobky, včetně uvedeného typu ekologické značky.</t>
  </si>
  <si>
    <t xml:space="preserve"> Pokud uchazeč splňuje podmínky pro náhradní plnění, uvede to v nabídce.</t>
  </si>
  <si>
    <t xml:space="preserve"> Dodávka zboží bude uskutečněna pouze v nevratných obalech a paletách. Nelze-li uskutečnit dodávku v nevratných obalech, nebudou tyto účtovány. Na náklady dodavatele budou </t>
  </si>
  <si>
    <t xml:space="preserve"> navráceny zpět. Nevratné obaly je povinen si dodavatel, na vyzvání odběratele, odebrat zpět (§ 10 zákona 477/2001 Sb o zpětném odběru). </t>
  </si>
  <si>
    <t xml:space="preserve"> Dodání zboží ve dnech pondělí, středa, pátek v době od 8:00-10:00 a od 13:00-14:00 hod.</t>
  </si>
  <si>
    <t xml:space="preserve"> Dodávka se rozumí včetně dopravy zboží zdarma na místo určení.  </t>
  </si>
  <si>
    <t xml:space="preserve"> Dodací lhůta max. 7 pracovních dnů od data objednání.</t>
  </si>
  <si>
    <t>Doplní uchazeč</t>
  </si>
  <si>
    <t>Kontaktní osoba :</t>
  </si>
  <si>
    <t xml:space="preserve">E-mail: </t>
  </si>
  <si>
    <t>Tel.:</t>
  </si>
  <si>
    <t xml:space="preserve">pracovní obuv a prádlo pro zaměstnance </t>
  </si>
  <si>
    <t>Firma:</t>
  </si>
  <si>
    <t>bližší specifikace (zbývající parametry jsou uvedeny v příloze)</t>
  </si>
  <si>
    <t>bunda dámská zimní</t>
  </si>
  <si>
    <t>obuv zimní dámská</t>
  </si>
  <si>
    <t>certifikovaná protiskluzná obuv s paměťovou stélkou, svršek obuvi hovězinová useň podobné jako protiskluzná obuv AGNES</t>
  </si>
  <si>
    <t>tričko s krátkým rukávem pánské bílé</t>
  </si>
  <si>
    <t>kalhoty lékařské bílé dámské</t>
  </si>
  <si>
    <t>kalhoty lékařské bílé pánské</t>
  </si>
  <si>
    <t>bunda pánská zimní</t>
  </si>
  <si>
    <t>košile lékařská bílá dámská</t>
  </si>
  <si>
    <t>halena operační bílá pánská</t>
  </si>
  <si>
    <t>halena bílá pánská</t>
  </si>
  <si>
    <t xml:space="preserve"> </t>
  </si>
  <si>
    <t>obuv dámská, bílá</t>
  </si>
  <si>
    <t>obuv pánská, bílá</t>
  </si>
  <si>
    <t>softshellová, odolná proti vodě a větru, větrání v podpaží, odnimatelná kapuce, rukávy zakončené regulovatelnou manžetou, vnitřní manžeta, černé reflexní výpustky, stahování v dolním okraji, TPU membrána, odolnost materiálu proti průniku vody 10 000 mm mimo oblast švů, paropropustnost 3 000g/m2/24 hod., podobná jako CXS Alabama</t>
  </si>
  <si>
    <t>s odepínatelnou kapucí, dobré termoizolační vlastnosti, lehká, nepromokavá, vnitřní žebrované manžety z elastického materiálu, spodní lem ke stažení šňůrkou, podobná jako MESLAY LADY</t>
  </si>
  <si>
    <t xml:space="preserve">zdravotní personál, min. 85% bavlna + elastan, zdravotní lem      </t>
  </si>
  <si>
    <t xml:space="preserve">celokožené třípáskové rehabilitační pantofle, s tvarovanou stélkou, v zadní části do klínku, protiskluzové, podrážka guma a korek </t>
  </si>
  <si>
    <t>perforované celokožené pantofle, podrážka guma a korek, protiskluzové, tvarovaná stélka</t>
  </si>
  <si>
    <t>farmářky, zateplené kožíškem, nízký podpatek, klasické šněrování, podobná jako CAMEL DÁMSKÉ FARMÁŘKY</t>
  </si>
  <si>
    <t>protiskluzová obuv s paměťovou stélkou</t>
  </si>
  <si>
    <r>
      <rPr>
        <u/>
        <sz val="12"/>
        <color indexed="8"/>
        <rFont val="Times New Roman"/>
        <family val="1"/>
        <charset val="238"/>
      </rPr>
      <t xml:space="preserve"> U P O Z O R N Ě N Í</t>
    </r>
    <r>
      <rPr>
        <sz val="12"/>
        <color theme="1"/>
        <rFont val="Times New Roman"/>
        <family val="1"/>
        <charset val="238"/>
      </rPr>
      <t xml:space="preserve"> - Prodávající bere na vědomí, že kupující není povinen uskutečnit podle smlouvy ani jednu objednávku.  Množství uvedené je nezávazné a pouze orientační pro účely zadání  veřejné zakázky.</t>
    </r>
  </si>
  <si>
    <r>
      <t>100% bavlna, gramáž min. 220g/m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v pase lehce snížené, na gumu a se zavazováním na šňůrku</t>
    </r>
  </si>
  <si>
    <r>
      <t>do pasu, 100% bavlna, gramáž min. 220 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vzadu jedna kapsa na knoflík, dvě prostřižené boční kapsy, v pase nastavení obvodu na knoflíky, poklopec též na knoflíky</t>
    </r>
  </si>
  <si>
    <r>
      <t>plátěná košile s krátkými rukávy, klasický košilový límeček se stojáčkem, materiál: 100% bavlna, tkanina gramáž min. 140 g/m</t>
    </r>
    <r>
      <rPr>
        <vertAlign val="superscript"/>
        <sz val="10"/>
        <rFont val="Times New Roman"/>
        <family val="1"/>
        <charset val="238"/>
      </rPr>
      <t>2</t>
    </r>
  </si>
  <si>
    <r>
      <t>střih rovný a volný, bez rukávů, u krku do "V", bez zapínání, dolní okraj rovný,  materiál: 100% bavlna, tkanina gramáž min.140 g/m</t>
    </r>
    <r>
      <rPr>
        <vertAlign val="superscript"/>
        <sz val="10"/>
        <rFont val="Times New Roman"/>
        <family val="1"/>
        <charset val="238"/>
      </rPr>
      <t>2</t>
    </r>
  </si>
  <si>
    <r>
      <t>střih rovný a volný, s krátkými rukávy zakončenými lemy, dolní okraj zaoblený s rozparky na stranách, materiál: 100% bavlna, tkanina gramáž min. 180 g/m</t>
    </r>
    <r>
      <rPr>
        <vertAlign val="superscript"/>
        <sz val="10"/>
        <rFont val="Times New Roman"/>
        <family val="1"/>
        <charset val="238"/>
      </rPr>
      <t>2</t>
    </r>
  </si>
  <si>
    <r>
      <t>100% bavlna v nesrážlivé úpravě, zpevňující vnitřní páska z ramene na rameno, kulatý elastický náplet kolem krku, všechny švy zdvojeny, volný střih, trup po stranách beze švů, vhodné pro každodenní nošení, gramáž min. 160 g/m</t>
    </r>
    <r>
      <rPr>
        <vertAlign val="superscript"/>
        <sz val="10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</si>
</sst>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8"/>
      <name val="Calibri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8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1" fillId="3" borderId="15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164" fontId="8" fillId="5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/>
    <xf numFmtId="0" fontId="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7" fillId="0" borderId="0" xfId="0" applyFont="1" applyFill="1"/>
    <xf numFmtId="0" fontId="10" fillId="0" borderId="0" xfId="0" applyFont="1"/>
    <xf numFmtId="0" fontId="8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13" fillId="4" borderId="0" xfId="0" applyFont="1" applyFill="1"/>
    <xf numFmtId="0" fontId="11" fillId="0" borderId="0" xfId="0" applyFont="1" applyFill="1"/>
    <xf numFmtId="0" fontId="14" fillId="0" borderId="0" xfId="0" applyFont="1"/>
    <xf numFmtId="0" fontId="11" fillId="0" borderId="1" xfId="0" applyFont="1" applyFill="1" applyBorder="1"/>
    <xf numFmtId="0" fontId="11" fillId="6" borderId="1" xfId="0" applyFont="1" applyFill="1" applyBorder="1"/>
    <xf numFmtId="0" fontId="11" fillId="0" borderId="1" xfId="0" applyFont="1" applyBorder="1"/>
    <xf numFmtId="0" fontId="15" fillId="0" borderId="19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15" fillId="0" borderId="27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7" fillId="0" borderId="30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 vertical="center"/>
    </xf>
    <xf numFmtId="2" fontId="17" fillId="0" borderId="2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17" fillId="6" borderId="3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17" fillId="6" borderId="14" xfId="0" applyFont="1" applyFill="1" applyBorder="1" applyAlignment="1">
      <alignment vertical="center"/>
    </xf>
    <xf numFmtId="0" fontId="17" fillId="6" borderId="31" xfId="0" applyFont="1" applyFill="1" applyBorder="1" applyAlignment="1">
      <alignment vertical="center"/>
    </xf>
    <xf numFmtId="0" fontId="17" fillId="6" borderId="18" xfId="0" applyFont="1" applyFill="1" applyBorder="1" applyAlignment="1">
      <alignment vertical="center"/>
    </xf>
    <xf numFmtId="2" fontId="17" fillId="6" borderId="12" xfId="0" applyNumberFormat="1" applyFont="1" applyFill="1" applyBorder="1" applyAlignment="1">
      <alignment horizontal="center" vertical="center"/>
    </xf>
    <xf numFmtId="2" fontId="17" fillId="6" borderId="28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center" vertical="center"/>
    </xf>
    <xf numFmtId="2" fontId="17" fillId="6" borderId="2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="90" zoomScaleNormal="100" zoomScaleSheetLayoutView="90" workbookViewId="0"/>
  </sheetViews>
  <sheetFormatPr defaultRowHeight="15" x14ac:dyDescent="0.25"/>
  <cols>
    <col min="1" max="1" width="22.85546875" customWidth="1"/>
    <col min="2" max="2" width="60.140625" style="3" customWidth="1"/>
    <col min="3" max="3" width="42.5703125" customWidth="1"/>
    <col min="4" max="4" width="10" customWidth="1"/>
    <col min="5" max="5" width="7.28515625" customWidth="1"/>
    <col min="6" max="6" width="13.42578125" customWidth="1"/>
    <col min="7" max="7" width="14" customWidth="1"/>
    <col min="8" max="8" width="14.85546875" customWidth="1"/>
    <col min="9" max="9" width="19.28515625" hidden="1" customWidth="1"/>
  </cols>
  <sheetData>
    <row r="1" spans="1:9" ht="45.75" thickBot="1" x14ac:dyDescent="0.3">
      <c r="A1" s="64" t="s">
        <v>7</v>
      </c>
      <c r="B1" s="65" t="s">
        <v>33</v>
      </c>
      <c r="C1" s="65" t="s">
        <v>12</v>
      </c>
      <c r="D1" s="6" t="s">
        <v>0</v>
      </c>
      <c r="E1" s="6" t="s">
        <v>2</v>
      </c>
      <c r="F1" s="6" t="s">
        <v>3</v>
      </c>
      <c r="G1" s="6" t="s">
        <v>10</v>
      </c>
      <c r="H1" s="7" t="s">
        <v>11</v>
      </c>
      <c r="I1" s="4" t="s">
        <v>4</v>
      </c>
    </row>
    <row r="2" spans="1:9" ht="38.25" thickBot="1" x14ac:dyDescent="0.3">
      <c r="A2" s="57" t="s">
        <v>31</v>
      </c>
      <c r="B2" s="58"/>
      <c r="C2" s="59" t="s">
        <v>8</v>
      </c>
      <c r="D2" s="60"/>
      <c r="E2" s="60"/>
      <c r="F2" s="61" t="s">
        <v>8</v>
      </c>
      <c r="G2" s="62"/>
      <c r="H2" s="63"/>
      <c r="I2" s="2"/>
    </row>
    <row r="3" spans="1:9" ht="28.5" x14ac:dyDescent="0.25">
      <c r="A3" s="31" t="s">
        <v>38</v>
      </c>
      <c r="B3" s="32" t="s">
        <v>55</v>
      </c>
      <c r="C3" s="68"/>
      <c r="D3" s="42" t="s">
        <v>1</v>
      </c>
      <c r="E3" s="42">
        <v>6</v>
      </c>
      <c r="F3" s="73">
        <v>0</v>
      </c>
      <c r="G3" s="43">
        <f t="shared" ref="G3:G15" si="0">E3*F3</f>
        <v>0</v>
      </c>
      <c r="H3" s="44">
        <f t="shared" ref="H3:H15" si="1">SUM(G3*1.21)</f>
        <v>0</v>
      </c>
      <c r="I3" s="5" t="e">
        <f>SUM(#REF!*2.5)</f>
        <v>#REF!</v>
      </c>
    </row>
    <row r="4" spans="1:9" ht="41.25" x14ac:dyDescent="0.25">
      <c r="A4" s="31" t="s">
        <v>39</v>
      </c>
      <c r="B4" s="33" t="s">
        <v>56</v>
      </c>
      <c r="C4" s="69"/>
      <c r="D4" s="42" t="s">
        <v>1</v>
      </c>
      <c r="E4" s="42">
        <v>7</v>
      </c>
      <c r="F4" s="73">
        <v>0</v>
      </c>
      <c r="G4" s="43">
        <f t="shared" ref="G4" si="2">E4*F4</f>
        <v>0</v>
      </c>
      <c r="H4" s="44">
        <f t="shared" ref="H4" si="3">SUM(G4*1.21)</f>
        <v>0</v>
      </c>
      <c r="I4" s="5"/>
    </row>
    <row r="5" spans="1:9" ht="33" customHeight="1" x14ac:dyDescent="0.25">
      <c r="A5" s="31" t="s">
        <v>41</v>
      </c>
      <c r="B5" s="34" t="s">
        <v>57</v>
      </c>
      <c r="C5" s="68"/>
      <c r="D5" s="42" t="s">
        <v>1</v>
      </c>
      <c r="E5" s="42">
        <v>6</v>
      </c>
      <c r="F5" s="73">
        <v>0</v>
      </c>
      <c r="G5" s="43">
        <f t="shared" si="0"/>
        <v>0</v>
      </c>
      <c r="H5" s="44">
        <f t="shared" si="1"/>
        <v>0</v>
      </c>
      <c r="I5" s="5"/>
    </row>
    <row r="6" spans="1:9" ht="28.5" x14ac:dyDescent="0.25">
      <c r="A6" s="31" t="s">
        <v>42</v>
      </c>
      <c r="B6" s="34" t="s">
        <v>58</v>
      </c>
      <c r="C6" s="68"/>
      <c r="D6" s="42" t="s">
        <v>1</v>
      </c>
      <c r="E6" s="42">
        <v>6</v>
      </c>
      <c r="F6" s="73">
        <v>0</v>
      </c>
      <c r="G6" s="43">
        <f t="shared" ref="G6" si="4">E6*F6</f>
        <v>0</v>
      </c>
      <c r="H6" s="44">
        <f t="shared" ref="H6" si="5">SUM(G6*1.21)</f>
        <v>0</v>
      </c>
      <c r="I6" s="5"/>
    </row>
    <row r="7" spans="1:9" ht="41.25" x14ac:dyDescent="0.25">
      <c r="A7" s="31" t="s">
        <v>43</v>
      </c>
      <c r="B7" s="34" t="s">
        <v>59</v>
      </c>
      <c r="C7" s="68"/>
      <c r="D7" s="42" t="s">
        <v>1</v>
      </c>
      <c r="E7" s="42">
        <v>6</v>
      </c>
      <c r="F7" s="73">
        <v>0</v>
      </c>
      <c r="G7" s="43">
        <f t="shared" ref="G7" si="6">E7*F7</f>
        <v>0</v>
      </c>
      <c r="H7" s="44">
        <f t="shared" ref="H7" si="7">SUM(G7*1.21)</f>
        <v>0</v>
      </c>
      <c r="I7" s="5"/>
    </row>
    <row r="8" spans="1:9" ht="60.75" customHeight="1" x14ac:dyDescent="0.25">
      <c r="A8" s="31" t="s">
        <v>37</v>
      </c>
      <c r="B8" s="35" t="s">
        <v>60</v>
      </c>
      <c r="C8" s="68"/>
      <c r="D8" s="42" t="s">
        <v>1</v>
      </c>
      <c r="E8" s="42">
        <v>4</v>
      </c>
      <c r="F8" s="73">
        <v>0</v>
      </c>
      <c r="G8" s="43">
        <f t="shared" ref="G8" si="8">E8*F8</f>
        <v>0</v>
      </c>
      <c r="H8" s="44">
        <f t="shared" ref="H8" si="9">SUM(G8*1.21)</f>
        <v>0</v>
      </c>
      <c r="I8" s="5"/>
    </row>
    <row r="9" spans="1:9" ht="38.25" x14ac:dyDescent="0.25">
      <c r="A9" s="31" t="s">
        <v>34</v>
      </c>
      <c r="B9" s="36" t="s">
        <v>48</v>
      </c>
      <c r="C9" s="68"/>
      <c r="D9" s="42" t="s">
        <v>1</v>
      </c>
      <c r="E9" s="42">
        <v>1</v>
      </c>
      <c r="F9" s="73">
        <v>0</v>
      </c>
      <c r="G9" s="43">
        <f t="shared" si="0"/>
        <v>0</v>
      </c>
      <c r="H9" s="44">
        <f t="shared" si="1"/>
        <v>0</v>
      </c>
      <c r="I9" s="5"/>
    </row>
    <row r="10" spans="1:9" ht="63.75" x14ac:dyDescent="0.25">
      <c r="A10" s="31" t="s">
        <v>40</v>
      </c>
      <c r="B10" s="37" t="s">
        <v>47</v>
      </c>
      <c r="C10" s="70" t="s">
        <v>44</v>
      </c>
      <c r="D10" s="42" t="s">
        <v>1</v>
      </c>
      <c r="E10" s="42">
        <v>2</v>
      </c>
      <c r="F10" s="73">
        <v>0</v>
      </c>
      <c r="G10" s="43">
        <f t="shared" ref="G10" si="10">E10*F10</f>
        <v>0</v>
      </c>
      <c r="H10" s="44">
        <f t="shared" ref="H10" si="11">SUM(G10*1.21)</f>
        <v>0</v>
      </c>
      <c r="I10" s="5"/>
    </row>
    <row r="11" spans="1:9" x14ac:dyDescent="0.25">
      <c r="A11" s="38" t="s">
        <v>13</v>
      </c>
      <c r="B11" s="35" t="s">
        <v>49</v>
      </c>
      <c r="C11" s="70"/>
      <c r="D11" s="45" t="s">
        <v>14</v>
      </c>
      <c r="E11" s="45">
        <v>30</v>
      </c>
      <c r="F11" s="73">
        <v>0</v>
      </c>
      <c r="G11" s="43">
        <f t="shared" ref="G11" si="12">E11*F11</f>
        <v>0</v>
      </c>
      <c r="H11" s="44">
        <f t="shared" ref="H11" si="13">SUM(G11*1.21)</f>
        <v>0</v>
      </c>
      <c r="I11" s="5"/>
    </row>
    <row r="12" spans="1:9" ht="25.5" x14ac:dyDescent="0.25">
      <c r="A12" s="31" t="s">
        <v>45</v>
      </c>
      <c r="B12" s="33" t="s">
        <v>50</v>
      </c>
      <c r="C12" s="71"/>
      <c r="D12" s="46" t="s">
        <v>14</v>
      </c>
      <c r="E12" s="46">
        <v>1</v>
      </c>
      <c r="F12" s="74">
        <v>0</v>
      </c>
      <c r="G12" s="47">
        <f t="shared" si="0"/>
        <v>0</v>
      </c>
      <c r="H12" s="48">
        <f t="shared" si="1"/>
        <v>0</v>
      </c>
      <c r="I12" s="5"/>
    </row>
    <row r="13" spans="1:9" ht="25.5" x14ac:dyDescent="0.25">
      <c r="A13" s="39" t="s">
        <v>46</v>
      </c>
      <c r="B13" s="35" t="s">
        <v>51</v>
      </c>
      <c r="C13" s="69"/>
      <c r="D13" s="46" t="s">
        <v>14</v>
      </c>
      <c r="E13" s="42">
        <v>1</v>
      </c>
      <c r="F13" s="75">
        <v>0</v>
      </c>
      <c r="G13" s="49">
        <f t="shared" ref="G13" si="14">E13*F13</f>
        <v>0</v>
      </c>
      <c r="H13" s="50">
        <f t="shared" ref="H13" si="15">SUM(G13*1.21)</f>
        <v>0</v>
      </c>
      <c r="I13" s="5"/>
    </row>
    <row r="14" spans="1:9" ht="25.5" x14ac:dyDescent="0.25">
      <c r="A14" s="31" t="s">
        <v>35</v>
      </c>
      <c r="B14" s="35" t="s">
        <v>52</v>
      </c>
      <c r="C14" s="69"/>
      <c r="D14" s="42" t="s">
        <v>14</v>
      </c>
      <c r="E14" s="42">
        <v>9</v>
      </c>
      <c r="F14" s="74">
        <v>0</v>
      </c>
      <c r="G14" s="47">
        <f t="shared" ref="G14" si="16">E14*F14</f>
        <v>0</v>
      </c>
      <c r="H14" s="48">
        <f t="shared" ref="H14" si="17">SUM(G14*1.21)</f>
        <v>0</v>
      </c>
      <c r="I14" s="5"/>
    </row>
    <row r="15" spans="1:9" ht="26.25" thickBot="1" x14ac:dyDescent="0.3">
      <c r="A15" s="40" t="s">
        <v>53</v>
      </c>
      <c r="B15" s="41" t="s">
        <v>36</v>
      </c>
      <c r="C15" s="72"/>
      <c r="D15" s="51" t="s">
        <v>14</v>
      </c>
      <c r="E15" s="51">
        <v>10</v>
      </c>
      <c r="F15" s="76">
        <v>0</v>
      </c>
      <c r="G15" s="52">
        <f t="shared" si="0"/>
        <v>0</v>
      </c>
      <c r="H15" s="53">
        <f t="shared" si="1"/>
        <v>0</v>
      </c>
      <c r="I15" s="5"/>
    </row>
    <row r="16" spans="1:9" ht="15.75" thickBot="1" x14ac:dyDescent="0.3">
      <c r="A16" s="66" t="s">
        <v>15</v>
      </c>
      <c r="B16" s="67"/>
      <c r="C16" s="54"/>
      <c r="D16" s="55"/>
      <c r="E16" s="55"/>
      <c r="F16" s="55"/>
      <c r="G16" s="55"/>
      <c r="H16" s="56"/>
      <c r="I16" s="5"/>
    </row>
    <row r="17" spans="1:9" ht="16.5" thickBot="1" x14ac:dyDescent="0.3">
      <c r="A17" s="22"/>
      <c r="B17" s="23"/>
      <c r="C17" s="8" t="s">
        <v>9</v>
      </c>
      <c r="D17" s="9"/>
      <c r="E17" s="9"/>
      <c r="F17" s="9"/>
      <c r="G17" s="10">
        <f>SUM(G3:G15)</f>
        <v>0</v>
      </c>
      <c r="H17" s="10">
        <f>SUM(H3:H15)</f>
        <v>0</v>
      </c>
      <c r="I17" s="5"/>
    </row>
    <row r="18" spans="1:9" ht="14.25" customHeight="1" x14ac:dyDescent="0.25">
      <c r="A18" s="12" t="s">
        <v>19</v>
      </c>
      <c r="B18" s="13"/>
      <c r="C18" s="14"/>
      <c r="D18" s="15"/>
      <c r="E18" s="15"/>
      <c r="F18" s="15"/>
      <c r="G18" s="16"/>
      <c r="H18" s="16"/>
      <c r="I18" s="1"/>
    </row>
    <row r="19" spans="1:9" ht="14.25" customHeight="1" x14ac:dyDescent="0.25">
      <c r="A19" s="12" t="s">
        <v>18</v>
      </c>
      <c r="B19" s="13"/>
      <c r="C19" s="14"/>
      <c r="D19" s="15"/>
      <c r="E19" s="15"/>
      <c r="F19" s="15"/>
      <c r="G19" s="16"/>
      <c r="H19" s="16"/>
      <c r="I19" s="1"/>
    </row>
    <row r="20" spans="1:9" ht="14.25" customHeight="1" x14ac:dyDescent="0.25">
      <c r="A20" s="12" t="s">
        <v>17</v>
      </c>
      <c r="B20" s="13"/>
      <c r="C20" s="14"/>
      <c r="D20" s="15"/>
      <c r="E20" s="15"/>
      <c r="F20" s="15"/>
      <c r="G20" s="16"/>
      <c r="H20" s="16"/>
      <c r="I20" s="1"/>
    </row>
    <row r="21" spans="1:9" ht="14.25" customHeight="1" x14ac:dyDescent="0.25">
      <c r="A21" s="12" t="s">
        <v>16</v>
      </c>
      <c r="B21" s="13"/>
      <c r="C21" s="14"/>
      <c r="D21" s="15"/>
      <c r="E21" s="15"/>
      <c r="F21" s="15"/>
      <c r="G21" s="16"/>
      <c r="H21" s="16"/>
      <c r="I21" s="1"/>
    </row>
    <row r="22" spans="1:9" ht="14.25" customHeight="1" x14ac:dyDescent="0.25">
      <c r="A22" s="12" t="s">
        <v>20</v>
      </c>
      <c r="B22" s="13"/>
      <c r="C22" s="14"/>
      <c r="D22" s="15"/>
      <c r="E22" s="15"/>
      <c r="F22" s="15"/>
      <c r="G22" s="16"/>
      <c r="H22" s="16"/>
      <c r="I22" s="1"/>
    </row>
    <row r="23" spans="1:9" ht="14.25" customHeight="1" x14ac:dyDescent="0.25">
      <c r="A23" s="12" t="s">
        <v>21</v>
      </c>
      <c r="B23" s="13"/>
      <c r="C23" s="14"/>
      <c r="D23" s="15"/>
      <c r="E23" s="15"/>
      <c r="F23" s="15"/>
      <c r="G23" s="16"/>
      <c r="H23" s="16"/>
      <c r="I23" s="1"/>
    </row>
    <row r="24" spans="1:9" ht="14.25" customHeight="1" x14ac:dyDescent="0.25">
      <c r="A24" s="20" t="s">
        <v>22</v>
      </c>
      <c r="B24" s="21"/>
      <c r="C24" s="21"/>
      <c r="D24" s="21"/>
      <c r="E24" s="21"/>
      <c r="F24" s="21"/>
      <c r="G24" s="21"/>
      <c r="H24" s="21"/>
      <c r="I24" s="1"/>
    </row>
    <row r="25" spans="1:9" ht="14.25" customHeight="1" x14ac:dyDescent="0.25">
      <c r="A25" s="12" t="s">
        <v>23</v>
      </c>
      <c r="B25" s="13"/>
      <c r="C25" s="14"/>
      <c r="D25" s="15"/>
      <c r="E25" s="15"/>
      <c r="F25" s="15"/>
      <c r="G25" s="16"/>
      <c r="H25" s="16"/>
      <c r="I25" s="1"/>
    </row>
    <row r="26" spans="1:9" ht="14.25" customHeight="1" x14ac:dyDescent="0.25">
      <c r="A26" s="17" t="s">
        <v>24</v>
      </c>
      <c r="B26" s="18"/>
      <c r="C26" s="11"/>
      <c r="D26" s="11"/>
      <c r="E26" s="11"/>
      <c r="F26" s="11"/>
      <c r="G26" s="11"/>
      <c r="H26" s="11"/>
    </row>
    <row r="27" spans="1:9" ht="14.25" customHeight="1" x14ac:dyDescent="0.25">
      <c r="A27" s="17" t="s">
        <v>25</v>
      </c>
      <c r="B27" s="18"/>
      <c r="C27" s="11"/>
      <c r="D27" s="11"/>
      <c r="E27" s="11"/>
      <c r="F27" s="11"/>
      <c r="G27" s="11"/>
      <c r="H27" s="11"/>
    </row>
    <row r="28" spans="1:9" ht="14.25" customHeight="1" x14ac:dyDescent="0.25">
      <c r="A28" s="17" t="s">
        <v>26</v>
      </c>
      <c r="B28" s="18"/>
      <c r="C28" s="11"/>
      <c r="D28" s="11"/>
      <c r="E28" s="11"/>
      <c r="F28" s="11"/>
      <c r="G28" s="11"/>
      <c r="H28" s="11"/>
    </row>
    <row r="29" spans="1:9" ht="14.25" customHeight="1" x14ac:dyDescent="0.25">
      <c r="A29" s="24" t="s">
        <v>54</v>
      </c>
      <c r="B29" s="24"/>
      <c r="C29" s="24"/>
      <c r="D29" s="24"/>
      <c r="E29" s="24"/>
      <c r="F29" s="24"/>
      <c r="G29" s="24"/>
      <c r="H29" s="11"/>
    </row>
    <row r="30" spans="1:9" ht="14.25" customHeight="1" x14ac:dyDescent="0.25">
      <c r="A30" s="24"/>
      <c r="B30" s="24"/>
      <c r="C30" s="24"/>
      <c r="D30" s="24"/>
      <c r="E30" s="24"/>
      <c r="F30" s="24"/>
      <c r="G30" s="24"/>
      <c r="H30" s="11"/>
    </row>
    <row r="31" spans="1:9" ht="15.75" customHeight="1" x14ac:dyDescent="0.35">
      <c r="A31" s="25" t="s">
        <v>27</v>
      </c>
      <c r="B31" s="26"/>
      <c r="C31" s="27"/>
      <c r="D31" s="19"/>
      <c r="E31" s="19"/>
      <c r="F31" s="19"/>
      <c r="G31" s="19"/>
      <c r="H31" s="19"/>
    </row>
    <row r="32" spans="1:9" ht="15.75" customHeight="1" x14ac:dyDescent="0.25">
      <c r="A32" s="28" t="s">
        <v>32</v>
      </c>
      <c r="B32" s="29"/>
      <c r="C32" s="29" t="s">
        <v>28</v>
      </c>
      <c r="D32" s="11"/>
      <c r="E32" s="11"/>
      <c r="F32" s="11"/>
      <c r="G32" s="11"/>
      <c r="H32" s="11"/>
    </row>
    <row r="33" spans="1:8" ht="15.75" customHeight="1" x14ac:dyDescent="0.25">
      <c r="A33" s="28" t="s">
        <v>5</v>
      </c>
      <c r="B33" s="29"/>
      <c r="C33" s="29" t="s">
        <v>29</v>
      </c>
      <c r="D33" s="11"/>
      <c r="E33" s="11"/>
      <c r="F33" s="11"/>
      <c r="G33" s="11"/>
      <c r="H33" s="11"/>
    </row>
    <row r="34" spans="1:8" ht="15.75" customHeight="1" x14ac:dyDescent="0.25">
      <c r="A34" s="30" t="s">
        <v>6</v>
      </c>
      <c r="B34" s="29"/>
      <c r="C34" s="29" t="s">
        <v>30</v>
      </c>
      <c r="D34" s="11"/>
      <c r="E34" s="11"/>
      <c r="F34" s="11"/>
      <c r="G34" s="11"/>
      <c r="H34" s="11"/>
    </row>
  </sheetData>
  <mergeCells count="5">
    <mergeCell ref="A2:B2"/>
    <mergeCell ref="A29:G30"/>
    <mergeCell ref="A24:H24"/>
    <mergeCell ref="A16:B16"/>
    <mergeCell ref="C16:H16"/>
  </mergeCells>
  <phoneticPr fontId="2" type="noConversion"/>
  <pageMargins left="0" right="0" top="0.35433070866141736" bottom="0.27559055118110237" header="0.15748031496062992" footer="0.15748031496062992"/>
  <pageSetup paperSize="8" scale="90" orientation="landscape" r:id="rId1"/>
  <ignoredErrors>
    <ignoredError sqref="H4:H5 H12 H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Odehnalová Šárka Bc.</cp:lastModifiedBy>
  <cp:lastPrinted>2018-03-02T13:05:42Z</cp:lastPrinted>
  <dcterms:created xsi:type="dcterms:W3CDTF">2012-07-11T11:28:34Z</dcterms:created>
  <dcterms:modified xsi:type="dcterms:W3CDTF">2018-03-02T13:07:42Z</dcterms:modified>
</cp:coreProperties>
</file>