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4" yWindow="365" windowWidth="27790" windowHeight="12347" activeTab="0"/>
  </bookViews>
  <sheets>
    <sheet name="List1" sheetId="1" r:id="rId1"/>
  </sheets>
  <definedNames/>
  <calcPr calcId="145621"/>
</workbook>
</file>

<file path=xl/sharedStrings.xml><?xml version="1.0" encoding="utf-8"?>
<sst xmlns="http://schemas.openxmlformats.org/spreadsheetml/2006/main" count="162" uniqueCount="89">
  <si>
    <t>cena bez DPH
(Kč)</t>
  </si>
  <si>
    <t>DPH 21%
(Kč)</t>
  </si>
  <si>
    <t>cena s DPH
(Kč)</t>
  </si>
  <si>
    <t xml:space="preserve">                                                                                  popis položek</t>
  </si>
  <si>
    <t>číslo řádku</t>
  </si>
  <si>
    <t>Kč/MJ</t>
  </si>
  <si>
    <t>Záruční doba v měsících:</t>
  </si>
  <si>
    <t>Dne:</t>
  </si>
  <si>
    <t>počet MJ</t>
  </si>
  <si>
    <t xml:space="preserve"> MJ</t>
  </si>
  <si>
    <r>
      <rPr>
        <b/>
        <sz val="11"/>
        <color theme="1"/>
        <rFont val="Calibri"/>
        <family val="2"/>
        <scheme val="minor"/>
      </rPr>
      <t>Doprava</t>
    </r>
    <r>
      <rPr>
        <sz val="11"/>
        <color theme="1"/>
        <rFont val="Calibri"/>
        <family val="2"/>
        <scheme val="minor"/>
      </rPr>
      <t>, případné další náklady (prosím, zde případné další náklady specifikovat)</t>
    </r>
  </si>
  <si>
    <r>
      <t xml:space="preserve">Odvoz a likvidace </t>
    </r>
    <r>
      <rPr>
        <sz val="11"/>
        <color theme="1"/>
        <rFont val="Calibri"/>
        <family val="2"/>
        <scheme val="minor"/>
      </rPr>
      <t>veškerého vzniklého odpadu, suti, úklid</t>
    </r>
  </si>
  <si>
    <t xml:space="preserve">Název firmy (účastníka) </t>
  </si>
  <si>
    <t xml:space="preserve">Jméno, příjmení a funkce osoby oprávněné jednat za účastníka: </t>
  </si>
  <si>
    <t xml:space="preserve">Podpis osoby oprávněné jednat za účastníka, případně i otisk razítka: </t>
  </si>
  <si>
    <t>ks</t>
  </si>
  <si>
    <t>bez vzorce</t>
  </si>
  <si>
    <t>vzorec (automatický výpočet)</t>
  </si>
  <si>
    <r>
      <t xml:space="preserve">Demontážní práce: </t>
    </r>
    <r>
      <rPr>
        <sz val="11"/>
        <color theme="1"/>
        <rFont val="Calibri"/>
        <family val="2"/>
        <scheme val="minor"/>
      </rPr>
      <t xml:space="preserve"> demontáž dlažby, obkladu, žlabu, baterií, sprchových hlavic, ventilačních mřížek, dveří, zárubní, prahu, topného tělesa, luxfer, oken, rozvodů vody, odpadu a topení, gule, úchytů topení, laviček, osvětlovacích těles atd. </t>
    </r>
  </si>
  <si>
    <t>kpt</t>
  </si>
  <si>
    <r>
      <rPr>
        <b/>
        <sz val="11"/>
        <color theme="1"/>
        <rFont val="Calibri"/>
        <family val="2"/>
        <scheme val="minor"/>
      </rPr>
      <t>Odstranění</t>
    </r>
    <r>
      <rPr>
        <sz val="11"/>
        <color theme="1"/>
        <rFont val="Calibri"/>
        <family val="2"/>
        <scheme val="minor"/>
      </rPr>
      <t xml:space="preserve"> stávajícího povrchu stěn, stropu, ošetření sanačním prostředkem</t>
    </r>
  </si>
  <si>
    <r>
      <t xml:space="preserve">Dodání a montáž </t>
    </r>
    <r>
      <rPr>
        <sz val="11"/>
        <color theme="1"/>
        <rFont val="Calibri"/>
        <family val="2"/>
        <scheme val="minor"/>
      </rPr>
      <t>nových</t>
    </r>
    <r>
      <rPr>
        <b/>
        <sz val="11"/>
        <color theme="1"/>
        <rFont val="Calibri"/>
        <family val="2"/>
        <scheme val="minor"/>
      </rPr>
      <t xml:space="preserve"> </t>
    </r>
    <r>
      <rPr>
        <sz val="11"/>
        <color theme="1"/>
        <rFont val="Calibri"/>
        <family val="2"/>
        <scheme val="minor"/>
      </rPr>
      <t xml:space="preserve">rozvodů vody </t>
    </r>
  </si>
  <si>
    <r>
      <t xml:space="preserve">Dodání a montáž </t>
    </r>
    <r>
      <rPr>
        <sz val="11"/>
        <color theme="1"/>
        <rFont val="Calibri"/>
        <family val="2"/>
        <scheme val="minor"/>
      </rPr>
      <t>nových</t>
    </r>
    <r>
      <rPr>
        <b/>
        <sz val="11"/>
        <color theme="1"/>
        <rFont val="Calibri"/>
        <family val="2"/>
        <scheme val="minor"/>
      </rPr>
      <t xml:space="preserve"> </t>
    </r>
    <r>
      <rPr>
        <sz val="11"/>
        <color theme="1"/>
        <rFont val="Calibri"/>
        <family val="2"/>
        <scheme val="minor"/>
      </rPr>
      <t xml:space="preserve">rozvodů odpadu </t>
    </r>
  </si>
  <si>
    <r>
      <t xml:space="preserve">Dodání a montáž </t>
    </r>
    <r>
      <rPr>
        <sz val="11"/>
        <color theme="1"/>
        <rFont val="Calibri"/>
        <family val="2"/>
        <scheme val="minor"/>
      </rPr>
      <t xml:space="preserve">nového odtokového kanálku s nerez mřížkou (ve sprše) </t>
    </r>
  </si>
  <si>
    <r>
      <t xml:space="preserve">Dodání a montáž </t>
    </r>
    <r>
      <rPr>
        <sz val="11"/>
        <color theme="1"/>
        <rFont val="Calibri"/>
        <family val="2"/>
        <scheme val="minor"/>
      </rPr>
      <t>nového nerez. umývacího žlabu, vč. napojení, provedení antivandal</t>
    </r>
  </si>
  <si>
    <r>
      <t xml:space="preserve">Dodání a montáž </t>
    </r>
    <r>
      <rPr>
        <sz val="11"/>
        <color theme="1"/>
        <rFont val="Calibri"/>
        <family val="2"/>
        <scheme val="minor"/>
      </rPr>
      <t>nové vodovodní kartušové baterie, vč. napojení</t>
    </r>
  </si>
  <si>
    <r>
      <t xml:space="preserve">Dodání a montáž </t>
    </r>
    <r>
      <rPr>
        <sz val="11"/>
        <color theme="1"/>
        <rFont val="Calibri"/>
        <family val="2"/>
        <scheme val="minor"/>
      </rPr>
      <t>nových pevných sprchových hlavic, provedení antivandal</t>
    </r>
  </si>
  <si>
    <r>
      <t xml:space="preserve">Vyzdění nové stěny </t>
    </r>
    <r>
      <rPr>
        <sz val="11"/>
        <color theme="1"/>
        <rFont val="Calibri"/>
        <family val="2"/>
        <scheme val="minor"/>
      </rPr>
      <t>pod nerez žlabem</t>
    </r>
  </si>
  <si>
    <r>
      <t>m</t>
    </r>
    <r>
      <rPr>
        <vertAlign val="superscript"/>
        <sz val="11"/>
        <color theme="1"/>
        <rFont val="Calibri"/>
        <family val="2"/>
        <scheme val="minor"/>
      </rPr>
      <t>2</t>
    </r>
  </si>
  <si>
    <r>
      <t>Příprava podkladu</t>
    </r>
    <r>
      <rPr>
        <sz val="11"/>
        <color theme="1"/>
        <rFont val="Calibri"/>
        <family val="2"/>
        <scheme val="minor"/>
      </rPr>
      <t xml:space="preserve"> podlahy, nová hydroizolace</t>
    </r>
  </si>
  <si>
    <r>
      <t xml:space="preserve">Dodání a pokládka </t>
    </r>
    <r>
      <rPr>
        <sz val="11"/>
        <color theme="1"/>
        <rFont val="Calibri"/>
        <family val="2"/>
        <scheme val="minor"/>
      </rPr>
      <t>dlažby protiskluzové</t>
    </r>
  </si>
  <si>
    <r>
      <t>m</t>
    </r>
    <r>
      <rPr>
        <vertAlign val="superscript"/>
        <sz val="11"/>
        <color theme="1"/>
        <rFont val="Calibri"/>
        <family val="2"/>
        <scheme val="minor"/>
      </rPr>
      <t xml:space="preserve">2 </t>
    </r>
  </si>
  <si>
    <r>
      <t xml:space="preserve">Oprava </t>
    </r>
    <r>
      <rPr>
        <sz val="11"/>
        <color theme="1"/>
        <rFont val="Calibri"/>
        <family val="2"/>
        <scheme val="minor"/>
      </rPr>
      <t>a vyrovnání povrchu stěn, stropu, rohů, oprava prasklin, štukování atd.</t>
    </r>
  </si>
  <si>
    <r>
      <t xml:space="preserve">Dodání a pokládka </t>
    </r>
    <r>
      <rPr>
        <sz val="11"/>
        <color theme="1"/>
        <rFont val="Calibri"/>
        <family val="2"/>
        <scheme val="minor"/>
      </rPr>
      <t>obkladu</t>
    </r>
  </si>
  <si>
    <r>
      <t xml:space="preserve">Zazdění otvoru </t>
    </r>
    <r>
      <rPr>
        <sz val="11"/>
        <color theme="1"/>
        <rFont val="Calibri"/>
        <family val="2"/>
        <scheme val="minor"/>
      </rPr>
      <t>po demontovaných kovových dveřích</t>
    </r>
  </si>
  <si>
    <r>
      <t xml:space="preserve">Zazdění části otvoru </t>
    </r>
    <r>
      <rPr>
        <sz val="11"/>
        <color theme="1"/>
        <rFont val="Calibri"/>
        <family val="2"/>
        <scheme val="minor"/>
      </rPr>
      <t>po demontovaných luxferách</t>
    </r>
  </si>
  <si>
    <r>
      <t xml:space="preserve">Dodání a montáž </t>
    </r>
    <r>
      <rPr>
        <sz val="11"/>
        <color theme="1"/>
        <rFont val="Calibri"/>
        <family val="2"/>
        <scheme val="minor"/>
      </rPr>
      <t>nového plastového okna, včetně zednic. zapravení</t>
    </r>
  </si>
  <si>
    <r>
      <t xml:space="preserve">Dodání a montáž </t>
    </r>
    <r>
      <rPr>
        <sz val="11"/>
        <color theme="1"/>
        <rFont val="Calibri"/>
        <family val="2"/>
        <scheme val="minor"/>
      </rPr>
      <t>nových předokenních mříží vně objektu</t>
    </r>
  </si>
  <si>
    <r>
      <t xml:space="preserve">Dodání a montáž </t>
    </r>
    <r>
      <rPr>
        <sz val="11"/>
        <color theme="1"/>
        <rFont val="Calibri"/>
        <family val="2"/>
        <scheme val="minor"/>
      </rPr>
      <t>nového radiátoru, rozvodů potrubí topení vč. držáků, izolace atd.</t>
    </r>
  </si>
  <si>
    <r>
      <t xml:space="preserve">Zajištění </t>
    </r>
    <r>
      <rPr>
        <sz val="11"/>
        <color theme="1"/>
        <rFont val="Calibri"/>
        <family val="2"/>
        <scheme val="minor"/>
      </rPr>
      <t xml:space="preserve">funkčního elektrického pospojení (např. sprchy, žlab, radiátor) </t>
    </r>
  </si>
  <si>
    <r>
      <t xml:space="preserve">Dodání a montáž </t>
    </r>
    <r>
      <rPr>
        <sz val="11"/>
        <color theme="1"/>
        <rFont val="Calibri"/>
        <family val="2"/>
        <scheme val="minor"/>
      </rPr>
      <t>nových ventilačních mřížek</t>
    </r>
  </si>
  <si>
    <t>Výmalba stěn, stropů</t>
  </si>
  <si>
    <r>
      <t xml:space="preserve">Příprava povrchu </t>
    </r>
    <r>
      <rPr>
        <sz val="11"/>
        <color theme="1"/>
        <rFont val="Calibri"/>
        <family val="2"/>
        <scheme val="minor"/>
      </rPr>
      <t>pro nátěr kovových nosníků laviček</t>
    </r>
  </si>
  <si>
    <r>
      <t>Příprava povrchu</t>
    </r>
    <r>
      <rPr>
        <sz val="11"/>
        <color theme="1"/>
        <rFont val="Calibri"/>
        <family val="2"/>
        <scheme val="minor"/>
      </rPr>
      <t xml:space="preserve"> pro nátěr celových a šachetních dveří, prahů</t>
    </r>
  </si>
  <si>
    <r>
      <t xml:space="preserve">Nátěr </t>
    </r>
    <r>
      <rPr>
        <sz val="11"/>
        <color theme="1"/>
        <rFont val="Calibri"/>
        <family val="2"/>
        <scheme val="minor"/>
      </rPr>
      <t>celových a šachetních dveří, prahů</t>
    </r>
  </si>
  <si>
    <r>
      <t xml:space="preserve">Nátěr </t>
    </r>
    <r>
      <rPr>
        <sz val="11"/>
        <color theme="1"/>
        <rFont val="Calibri"/>
        <family val="2"/>
        <scheme val="minor"/>
      </rPr>
      <t>kovových nosníků laviček</t>
    </r>
  </si>
  <si>
    <r>
      <t xml:space="preserve">Dodání a montáž </t>
    </r>
    <r>
      <rPr>
        <sz val="11"/>
        <color theme="1"/>
        <rFont val="Calibri"/>
        <family val="2"/>
        <scheme val="minor"/>
      </rPr>
      <t>nových plastových laviček</t>
    </r>
  </si>
  <si>
    <r>
      <t xml:space="preserve">Provedení zkoušky těsnosti </t>
    </r>
    <r>
      <rPr>
        <sz val="11"/>
        <color theme="1"/>
        <rFont val="Calibri"/>
        <family val="2"/>
        <scheme val="minor"/>
      </rPr>
      <t>vodovodního potrubí</t>
    </r>
  </si>
  <si>
    <r>
      <t xml:space="preserve">Provedení zkoušky těsnosti </t>
    </r>
    <r>
      <rPr>
        <sz val="11"/>
        <color theme="1"/>
        <rFont val="Calibri"/>
        <family val="2"/>
        <scheme val="minor"/>
      </rPr>
      <t>topení</t>
    </r>
  </si>
  <si>
    <r>
      <t xml:space="preserve">Vyhotovení dokumentace </t>
    </r>
    <r>
      <rPr>
        <sz val="11"/>
        <color theme="1"/>
        <rFont val="Calibri"/>
        <family val="2"/>
        <scheme val="minor"/>
      </rPr>
      <t>skutečného provedené rozvodů vody a odpadů</t>
    </r>
  </si>
  <si>
    <r>
      <t>Provedení</t>
    </r>
    <r>
      <rPr>
        <sz val="11"/>
        <color theme="1"/>
        <rFont val="Calibri"/>
        <family val="2"/>
        <scheme val="minor"/>
      </rPr>
      <t xml:space="preserve"> výchozí elektroinstalační revize</t>
    </r>
  </si>
  <si>
    <t>a) 1. PP - 1x koupelna (místnost č. 128 - 129):</t>
  </si>
  <si>
    <r>
      <t xml:space="preserve">Demontážní práce: </t>
    </r>
    <r>
      <rPr>
        <sz val="11"/>
        <color theme="1"/>
        <rFont val="Calibri"/>
        <family val="2"/>
        <scheme val="minor"/>
      </rPr>
      <t xml:space="preserve"> demontáž dlažby, obkladu, sprchových hlavic, piezo ventilů, ventilačních mřížek, okenní mříže, topného tělesa, luxfer a zástěny z luxfer, oken, rozvodů vody, odpadu a topení, gule, úchytů topení, osvětlovacích těles atd. </t>
    </r>
  </si>
  <si>
    <r>
      <t xml:space="preserve">Bourání zdi: </t>
    </r>
    <r>
      <rPr>
        <sz val="11"/>
        <color theme="1"/>
        <rFont val="Calibri"/>
        <family val="2"/>
        <scheme val="minor"/>
      </rPr>
      <t>části zdi, na které jsou umístěny sprchy a otvoru pro ventilátor</t>
    </r>
  </si>
  <si>
    <r>
      <t xml:space="preserve">Dodání a montáž </t>
    </r>
    <r>
      <rPr>
        <sz val="11"/>
        <color theme="1"/>
        <rFont val="Calibri"/>
        <family val="2"/>
        <scheme val="minor"/>
      </rPr>
      <t>nových</t>
    </r>
    <r>
      <rPr>
        <b/>
        <sz val="11"/>
        <color theme="1"/>
        <rFont val="Calibri"/>
        <family val="2"/>
        <scheme val="minor"/>
      </rPr>
      <t xml:space="preserve"> </t>
    </r>
    <r>
      <rPr>
        <sz val="11"/>
        <color theme="1"/>
        <rFont val="Calibri"/>
        <family val="2"/>
        <scheme val="minor"/>
      </rPr>
      <t>rozvodů vody v koupelně i šachtě</t>
    </r>
  </si>
  <si>
    <r>
      <t xml:space="preserve">Dodání a montáž </t>
    </r>
    <r>
      <rPr>
        <sz val="11"/>
        <color theme="1"/>
        <rFont val="Calibri"/>
        <family val="2"/>
        <scheme val="minor"/>
      </rPr>
      <t>nových</t>
    </r>
    <r>
      <rPr>
        <b/>
        <sz val="11"/>
        <color theme="1"/>
        <rFont val="Calibri"/>
        <family val="2"/>
        <scheme val="minor"/>
      </rPr>
      <t xml:space="preserve"> </t>
    </r>
    <r>
      <rPr>
        <sz val="11"/>
        <color theme="1"/>
        <rFont val="Calibri"/>
        <family val="2"/>
        <scheme val="minor"/>
      </rPr>
      <t>rozvodů odpadu v koupelně i šachtě</t>
    </r>
  </si>
  <si>
    <r>
      <t xml:space="preserve">Dodání a montáž </t>
    </r>
    <r>
      <rPr>
        <sz val="11"/>
        <color theme="1"/>
        <rFont val="Calibri"/>
        <family val="2"/>
        <scheme val="minor"/>
      </rPr>
      <t xml:space="preserve">nového odtokového kanálku s nerez mřížkou </t>
    </r>
  </si>
  <si>
    <r>
      <t>Zpětná montáž</t>
    </r>
    <r>
      <rPr>
        <sz val="11"/>
        <color theme="1"/>
        <rFont val="Calibri"/>
        <family val="2"/>
        <scheme val="minor"/>
      </rPr>
      <t xml:space="preserve"> původních sprchových piezo ventilů</t>
    </r>
  </si>
  <si>
    <r>
      <t>Vyzdění</t>
    </r>
    <r>
      <rPr>
        <sz val="11"/>
        <color theme="1"/>
        <rFont val="Calibri"/>
        <family val="2"/>
        <scheme val="minor"/>
      </rPr>
      <t xml:space="preserve"> nové stěny v přední části koupelny (vedle radiátoru)</t>
    </r>
  </si>
  <si>
    <r>
      <t>Vyzdění</t>
    </r>
    <r>
      <rPr>
        <sz val="11"/>
        <color theme="1"/>
        <rFont val="Calibri"/>
        <family val="2"/>
        <scheme val="minor"/>
      </rPr>
      <t xml:space="preserve"> části stěny ve sprše u rozvodů vody</t>
    </r>
  </si>
  <si>
    <r>
      <t>Vyzdění</t>
    </r>
    <r>
      <rPr>
        <sz val="11"/>
        <color theme="1"/>
        <rFont val="Calibri"/>
        <family val="2"/>
        <scheme val="minor"/>
      </rPr>
      <t xml:space="preserve"> nové stěny v zadní části koupelny (otvor po demontovaných luxferách)</t>
    </r>
  </si>
  <si>
    <r>
      <t xml:space="preserve">Zednické vyspravení </t>
    </r>
    <r>
      <rPr>
        <sz val="11"/>
        <rFont val="Calibri"/>
        <family val="2"/>
        <scheme val="minor"/>
      </rPr>
      <t>šachty</t>
    </r>
  </si>
  <si>
    <r>
      <t xml:space="preserve">Dodání a instalace </t>
    </r>
    <r>
      <rPr>
        <sz val="11"/>
        <color theme="1"/>
        <rFont val="Calibri"/>
        <family val="2"/>
        <scheme val="minor"/>
      </rPr>
      <t>nového ventilátoru</t>
    </r>
  </si>
  <si>
    <r>
      <t xml:space="preserve">Dodání a montáž </t>
    </r>
    <r>
      <rPr>
        <sz val="11"/>
        <color theme="1"/>
        <rFont val="Calibri"/>
        <family val="2"/>
        <scheme val="minor"/>
      </rPr>
      <t>nových mříží uvnitř objektu</t>
    </r>
  </si>
  <si>
    <r>
      <t xml:space="preserve">Dodání a pokládka </t>
    </r>
    <r>
      <rPr>
        <sz val="11"/>
        <color theme="1"/>
        <rFont val="Calibri"/>
        <family val="2"/>
        <scheme val="minor"/>
      </rPr>
      <t xml:space="preserve">dlažby protiskluzové, na schodech tzv. "schodovka" </t>
    </r>
  </si>
  <si>
    <r>
      <t xml:space="preserve">Dodání a montáž </t>
    </r>
    <r>
      <rPr>
        <sz val="11"/>
        <color theme="1"/>
        <rFont val="Calibri"/>
        <family val="2"/>
        <scheme val="minor"/>
      </rPr>
      <t>nových zářivkových osvětlovacích těles, každé samostatně zapínat.</t>
    </r>
  </si>
  <si>
    <r>
      <t xml:space="preserve">Zajištění </t>
    </r>
    <r>
      <rPr>
        <sz val="11"/>
        <color theme="1"/>
        <rFont val="Calibri"/>
        <family val="2"/>
        <scheme val="minor"/>
      </rPr>
      <t xml:space="preserve">funkčního elektrického pospojení (např. sprchy, radiátor, ventilátor, rozvody) </t>
    </r>
  </si>
  <si>
    <t xml:space="preserve">Ztížené pracovní podmínky, výškové práce - slaňování atd. </t>
  </si>
  <si>
    <t>REKAPITULACE:</t>
  </si>
  <si>
    <t>Cena za opravu 1 ks koupelny v 1. PP - místnost č. 128 - 129 (vyplnit cenu bez DPH, DPH 21 %, cenu s DPH):</t>
  </si>
  <si>
    <t>b) 1. NP až 3. NP - 5x koupelna (místnost č. 215, 319, 320, 419, 420) - všech 5 koupelen je téměř totožných:</t>
  </si>
  <si>
    <t>Cena za opravu 1 ks koupelny v 1. NP - místnost č. 215 (vyplnit cenu bez DPH, DPH 21 %, cenu s DPH):</t>
  </si>
  <si>
    <t>Cena za opravu 1 ks koupelny v 2. NP - místnost č. 319 (vyplnit cenu bez DPH, DPH 21 %, cenu s DPH):</t>
  </si>
  <si>
    <t>Cena za opravu 1 ks koupelny v 2. NP - místnost č. 320 (vyplnit cenu bez DPH, DPH 21 %, cenu s DPH):</t>
  </si>
  <si>
    <t>Cena za opravu 1 ks koupelny v 3. NP - místnost č. 419 (vyplnit cenu bez DPH, DPH 21 %, cenu s DPH):</t>
  </si>
  <si>
    <t>Cena za opravu 1 ks koupelny v 3. NP - místnost č. 420 (vyplnit cenu bez DPH, DPH 21 %, cenu s DPH):</t>
  </si>
  <si>
    <r>
      <t>Celkem</t>
    </r>
    <r>
      <rPr>
        <sz val="14"/>
        <color theme="1"/>
        <rFont val="Calibri"/>
        <family val="2"/>
        <scheme val="minor"/>
      </rPr>
      <t xml:space="preserve"> (řádek č. 1 až řádek č. 66), tzn. finální cena uvedená i v krycím listu a v návrhu SOD</t>
    </r>
  </si>
  <si>
    <t>1.</t>
  </si>
  <si>
    <t>2.</t>
  </si>
  <si>
    <t>3.</t>
  </si>
  <si>
    <t>4.</t>
  </si>
  <si>
    <t>5.</t>
  </si>
  <si>
    <t>6.</t>
  </si>
  <si>
    <t>Účastník může zaokrouhlit CELKOVOU CENU (v řádku č. 67) na celé koruny bez haléřů, tzn. bez desetiného místa (zaokrouhlení není povinné, pouze doporučené). Cena uvedená ve výkazu výměr musí být zcela totožná (vč. případných desetinných míst) s cenou uvedenou ve všech ostatních dokumentech, kam účastník cenu doplňuje - v krycím listu a v návrhu SOD.</t>
  </si>
  <si>
    <t>panel nástrojů, záložka, žlutě vyznačená část</t>
  </si>
  <si>
    <t>mb</t>
  </si>
  <si>
    <t>t</t>
  </si>
  <si>
    <r>
      <t>m</t>
    </r>
    <r>
      <rPr>
        <vertAlign val="superscript"/>
        <sz val="11"/>
        <rFont val="Calibri"/>
        <family val="2"/>
        <scheme val="minor"/>
      </rPr>
      <t>2</t>
    </r>
  </si>
  <si>
    <r>
      <t>m</t>
    </r>
    <r>
      <rPr>
        <vertAlign val="superscript"/>
        <sz val="11"/>
        <rFont val="Calibri"/>
        <family val="2"/>
        <scheme val="minor"/>
      </rPr>
      <t xml:space="preserve">2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</si>
</sst>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9"/>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10"/>
      <name val="Calibri"/>
      <family val="2"/>
      <scheme val="minor"/>
    </font>
    <font>
      <sz val="6"/>
      <color theme="1"/>
      <name val="Calibri"/>
      <family val="2"/>
      <scheme val="minor"/>
    </font>
    <font>
      <b/>
      <sz val="11"/>
      <color rgb="FFFF0000"/>
      <name val="Calibri"/>
      <family val="2"/>
      <scheme val="minor"/>
    </font>
    <font>
      <vertAlign val="superscript"/>
      <sz val="11"/>
      <color theme="1"/>
      <name val="Calibri"/>
      <family val="2"/>
      <scheme val="minor"/>
    </font>
    <font>
      <sz val="11"/>
      <color rgb="FFFF0000"/>
      <name val="Calibri"/>
      <family val="2"/>
      <scheme val="minor"/>
    </font>
    <font>
      <sz val="11"/>
      <name val="Calibri"/>
      <family val="2"/>
      <scheme val="minor"/>
    </font>
    <font>
      <b/>
      <sz val="11"/>
      <color rgb="FF0070C0"/>
      <name val="Calibri"/>
      <family val="2"/>
      <scheme val="minor"/>
    </font>
    <font>
      <sz val="11"/>
      <color rgb="FF0070C0"/>
      <name val="Calibri"/>
      <family val="2"/>
      <scheme val="minor"/>
    </font>
    <font>
      <b/>
      <sz val="1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vertAlign val="superscript"/>
      <sz val="11"/>
      <name val="Calibri"/>
      <family val="2"/>
      <scheme val="minor"/>
    </font>
    <font>
      <sz val="11"/>
      <color theme="0"/>
      <name val="Calibri"/>
      <family val="2"/>
    </font>
    <font>
      <sz val="11"/>
      <color theme="0"/>
      <name val="Calibri"/>
      <family val="2"/>
      <scheme val="minor"/>
    </font>
  </fonts>
  <fills count="6">
    <fill>
      <patternFill/>
    </fill>
    <fill>
      <patternFill patternType="gray125"/>
    </fill>
    <fill>
      <patternFill patternType="solid">
        <fgColor theme="0"/>
        <bgColor indexed="64"/>
      </patternFill>
    </fill>
    <fill>
      <patternFill patternType="solid">
        <fgColor theme="6" tint="0.39998000860214233"/>
        <bgColor indexed="64"/>
      </patternFill>
    </fill>
    <fill>
      <patternFill patternType="solid">
        <fgColor theme="9"/>
        <bgColor indexed="64"/>
      </patternFill>
    </fill>
    <fill>
      <patternFill patternType="solid">
        <fgColor theme="0" tint="-0.1499900072813034"/>
        <bgColor indexed="64"/>
      </patternFill>
    </fill>
  </fills>
  <borders count="22">
    <border>
      <left/>
      <right/>
      <top/>
      <bottom/>
      <diagonal/>
    </border>
    <border>
      <left style="thin"/>
      <right style="thin"/>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medium"/>
      <right style="medium"/>
      <top style="medium"/>
      <bottom style="medium"/>
    </border>
    <border>
      <left style="thin"/>
      <right style="medium"/>
      <top style="thin"/>
      <bottom style="medium"/>
    </border>
    <border>
      <left/>
      <right style="medium"/>
      <top/>
      <bottom style="thin"/>
    </border>
    <border>
      <left style="medium"/>
      <right style="medium"/>
      <top style="medium"/>
      <bottom style="double"/>
    </border>
    <border>
      <left style="medium"/>
      <right/>
      <top style="medium"/>
      <bottom style="double"/>
    </border>
    <border>
      <left style="thin"/>
      <right style="thin"/>
      <top style="medium"/>
      <bottom style="double"/>
    </border>
    <border>
      <left style="thin"/>
      <right style="medium"/>
      <top style="medium"/>
      <bottom style="double"/>
    </border>
    <border>
      <left style="medium"/>
      <right/>
      <top style="medium"/>
      <bottom style="medium"/>
    </border>
    <border>
      <left/>
      <right/>
      <top style="medium"/>
      <bottom style="medium"/>
    </border>
    <border>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xf numFmtId="0" fontId="0" fillId="0" borderId="0" xfId="0" applyProtection="1">
      <protection/>
    </xf>
    <xf numFmtId="0" fontId="2" fillId="0" borderId="0" xfId="0" applyFont="1" applyBorder="1" applyProtection="1">
      <protection/>
    </xf>
    <xf numFmtId="0" fontId="3" fillId="0" borderId="1" xfId="0" applyFont="1" applyFill="1" applyBorder="1" applyProtection="1">
      <protection/>
    </xf>
    <xf numFmtId="0" fontId="0" fillId="2" borderId="0" xfId="0" applyFill="1" applyBorder="1" applyProtection="1">
      <protection/>
    </xf>
    <xf numFmtId="0" fontId="0" fillId="0" borderId="0" xfId="0" applyAlignment="1" applyProtection="1">
      <alignment wrapText="1"/>
      <protection/>
    </xf>
    <xf numFmtId="0" fontId="0" fillId="0" borderId="2" xfId="0" applyBorder="1" applyAlignment="1" applyProtection="1">
      <alignment horizontal="center" vertical="center"/>
      <protection/>
    </xf>
    <xf numFmtId="0" fontId="2" fillId="0" borderId="3" xfId="0" applyFont="1" applyBorder="1" applyAlignment="1" applyProtection="1">
      <alignment horizontal="left" vertical="center" wrapText="1"/>
      <protection/>
    </xf>
    <xf numFmtId="0" fontId="0" fillId="3" borderId="3" xfId="0" applyFont="1" applyFill="1" applyBorder="1" applyAlignment="1" applyProtection="1">
      <alignment horizontal="center" wrapText="1"/>
      <protection locked="0"/>
    </xf>
    <xf numFmtId="0" fontId="0" fillId="3" borderId="3" xfId="0" applyFont="1" applyFill="1" applyBorder="1" applyAlignment="1" applyProtection="1">
      <alignment vertical="center" wrapText="1"/>
      <protection locked="0"/>
    </xf>
    <xf numFmtId="0" fontId="4" fillId="0" borderId="4" xfId="0" applyFont="1" applyBorder="1" applyAlignment="1" applyProtection="1">
      <alignment horizontal="center" vertical="center" wrapText="1"/>
      <protection/>
    </xf>
    <xf numFmtId="0" fontId="0" fillId="3" borderId="5" xfId="0" applyFont="1" applyFill="1" applyBorder="1" applyAlignment="1" applyProtection="1">
      <alignment horizontal="center" wrapText="1"/>
      <protection locked="0"/>
    </xf>
    <xf numFmtId="0" fontId="6" fillId="3" borderId="5" xfId="0" applyFont="1" applyFill="1" applyBorder="1" applyAlignment="1" applyProtection="1">
      <alignment horizontal="center"/>
      <protection locked="0"/>
    </xf>
    <xf numFmtId="4" fontId="6" fillId="0" borderId="6" xfId="0" applyNumberFormat="1" applyFont="1" applyBorder="1" applyProtection="1">
      <protection/>
    </xf>
    <xf numFmtId="0" fontId="6" fillId="3" borderId="3" xfId="0" applyFont="1" applyFill="1" applyBorder="1" applyAlignment="1" applyProtection="1">
      <alignment horizontal="center"/>
      <protection locked="0"/>
    </xf>
    <xf numFmtId="4" fontId="6" fillId="0" borderId="7" xfId="0" applyNumberFormat="1" applyFont="1" applyBorder="1" applyProtection="1">
      <protection/>
    </xf>
    <xf numFmtId="0" fontId="6" fillId="0" borderId="1" xfId="0" applyFont="1" applyBorder="1" applyProtection="1">
      <protection/>
    </xf>
    <xf numFmtId="4" fontId="4" fillId="0" borderId="5" xfId="0" applyNumberFormat="1" applyFont="1" applyBorder="1" applyProtection="1">
      <protection/>
    </xf>
    <xf numFmtId="4" fontId="4" fillId="0" borderId="3" xfId="0" applyNumberFormat="1" applyFont="1" applyBorder="1" applyProtection="1">
      <protection/>
    </xf>
    <xf numFmtId="4" fontId="4" fillId="3" borderId="5" xfId="0" applyNumberFormat="1" applyFont="1" applyFill="1" applyBorder="1" applyProtection="1">
      <protection locked="0"/>
    </xf>
    <xf numFmtId="4" fontId="4" fillId="3" borderId="3" xfId="0" applyNumberFormat="1" applyFont="1" applyFill="1" applyBorder="1" applyProtection="1">
      <protection locked="0"/>
    </xf>
    <xf numFmtId="0" fontId="6" fillId="3" borderId="0" xfId="0" applyFont="1" applyFill="1" applyBorder="1" applyProtection="1">
      <protection locked="0"/>
    </xf>
    <xf numFmtId="0" fontId="2" fillId="2" borderId="0" xfId="0" applyFont="1" applyFill="1" applyBorder="1" applyProtection="1">
      <protection/>
    </xf>
    <xf numFmtId="0" fontId="4" fillId="0" borderId="0" xfId="0" applyFont="1" applyProtection="1">
      <protection/>
    </xf>
    <xf numFmtId="0" fontId="4" fillId="0" borderId="0" xfId="0" applyFont="1" applyAlignment="1" applyProtection="1">
      <alignment vertical="center"/>
      <protection/>
    </xf>
    <xf numFmtId="0" fontId="8" fillId="2" borderId="8" xfId="0" applyFont="1" applyFill="1" applyBorder="1" applyAlignment="1" applyProtection="1">
      <alignment horizontal="left" vertical="center" wrapText="1"/>
      <protection/>
    </xf>
    <xf numFmtId="0" fontId="9" fillId="3" borderId="5" xfId="0" applyFont="1" applyFill="1" applyBorder="1" applyAlignment="1" applyProtection="1">
      <alignment horizontal="center"/>
      <protection locked="0"/>
    </xf>
    <xf numFmtId="3" fontId="8" fillId="4" borderId="1" xfId="0" applyNumberFormat="1" applyFont="1" applyFill="1" applyBorder="1" applyProtection="1">
      <protection locked="0"/>
    </xf>
    <xf numFmtId="3" fontId="7" fillId="4" borderId="9" xfId="0" applyNumberFormat="1" applyFont="1" applyFill="1" applyBorder="1" applyProtection="1">
      <protection locked="0"/>
    </xf>
    <xf numFmtId="0" fontId="0" fillId="3" borderId="0" xfId="0" applyFill="1" applyProtection="1">
      <protection locked="0"/>
    </xf>
    <xf numFmtId="0" fontId="6" fillId="3" borderId="0" xfId="0" applyFont="1" applyFill="1" applyProtection="1">
      <protection locked="0"/>
    </xf>
    <xf numFmtId="0" fontId="10" fillId="2" borderId="5" xfId="0" applyFont="1" applyFill="1" applyBorder="1" applyAlignment="1" applyProtection="1">
      <alignment horizontal="center" vertical="center" wrapText="1"/>
      <protection/>
    </xf>
    <xf numFmtId="0" fontId="10" fillId="2" borderId="10" xfId="0" applyFont="1" applyFill="1" applyBorder="1" applyAlignment="1" applyProtection="1">
      <alignment horizontal="center" vertical="center" wrapText="1"/>
      <protection/>
    </xf>
    <xf numFmtId="0" fontId="2" fillId="2" borderId="5" xfId="0" applyFont="1" applyFill="1" applyBorder="1" applyAlignment="1" applyProtection="1">
      <alignment horizontal="left" vertical="center"/>
      <protection/>
    </xf>
    <xf numFmtId="0" fontId="0" fillId="0" borderId="3" xfId="0" applyFont="1" applyBorder="1" applyAlignment="1" applyProtection="1">
      <alignment horizontal="left" vertical="center" wrapText="1"/>
      <protection/>
    </xf>
    <xf numFmtId="0" fontId="2" fillId="0" borderId="3" xfId="0" applyFont="1" applyBorder="1" applyAlignment="1" applyProtection="1">
      <alignment horizontal="left" vertical="center"/>
      <protection/>
    </xf>
    <xf numFmtId="0" fontId="0" fillId="2" borderId="3" xfId="0" applyFont="1" applyFill="1" applyBorder="1" applyAlignment="1" applyProtection="1">
      <alignment horizontal="center" wrapText="1"/>
      <protection locked="0"/>
    </xf>
    <xf numFmtId="0" fontId="6" fillId="2" borderId="3" xfId="0" applyFont="1" applyFill="1" applyBorder="1" applyAlignment="1" applyProtection="1">
      <alignment horizontal="center"/>
      <protection locked="0"/>
    </xf>
    <xf numFmtId="4" fontId="4" fillId="2" borderId="3" xfId="0" applyNumberFormat="1" applyFont="1" applyFill="1" applyBorder="1" applyProtection="1">
      <protection locked="0"/>
    </xf>
    <xf numFmtId="4" fontId="4" fillId="2" borderId="3" xfId="0" applyNumberFormat="1" applyFont="1" applyFill="1" applyBorder="1" applyProtection="1">
      <protection/>
    </xf>
    <xf numFmtId="0" fontId="14" fillId="0" borderId="2" xfId="0" applyFont="1" applyBorder="1" applyAlignment="1" applyProtection="1">
      <alignment horizontal="center" vertical="center"/>
      <protection/>
    </xf>
    <xf numFmtId="0" fontId="13" fillId="0" borderId="2" xfId="0" applyFont="1" applyBorder="1" applyAlignment="1" applyProtection="1">
      <alignment horizontal="center" vertical="center"/>
      <protection/>
    </xf>
    <xf numFmtId="0" fontId="16" fillId="0" borderId="2" xfId="0" applyFont="1" applyBorder="1" applyAlignment="1" applyProtection="1">
      <alignment horizontal="center" vertical="center"/>
      <protection/>
    </xf>
    <xf numFmtId="0" fontId="17" fillId="0" borderId="3"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2" fillId="0" borderId="12" xfId="0" applyFont="1" applyBorder="1" applyAlignment="1" applyProtection="1">
      <alignment horizontal="left" vertical="center"/>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4" fontId="6" fillId="2" borderId="7" xfId="0" applyNumberFormat="1" applyFont="1" applyFill="1" applyBorder="1" applyProtection="1">
      <protection/>
    </xf>
    <xf numFmtId="0" fontId="15" fillId="5" borderId="3" xfId="0" applyFont="1" applyFill="1" applyBorder="1" applyAlignment="1" applyProtection="1">
      <alignment horizontal="center" vertical="center" wrapText="1"/>
      <protection/>
    </xf>
    <xf numFmtId="0" fontId="11" fillId="5" borderId="0" xfId="0" applyFont="1" applyFill="1" applyBorder="1" applyAlignment="1" applyProtection="1">
      <alignment horizontal="center" vertical="center"/>
      <protection/>
    </xf>
    <xf numFmtId="0" fontId="5" fillId="0" borderId="15" xfId="0" applyFont="1" applyBorder="1" applyAlignment="1" applyProtection="1">
      <alignment vertical="center" wrapText="1"/>
      <protection/>
    </xf>
    <xf numFmtId="0" fontId="0" fillId="0" borderId="16" xfId="0" applyBorder="1" applyProtection="1">
      <protection/>
    </xf>
    <xf numFmtId="0" fontId="0" fillId="0" borderId="17" xfId="0" applyBorder="1" applyProtection="1">
      <protection/>
    </xf>
    <xf numFmtId="0" fontId="19" fillId="0" borderId="0" xfId="0" applyFont="1" applyProtection="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0" fillId="0" borderId="0" xfId="0" applyBorder="1" applyProtection="1">
      <protection/>
    </xf>
    <xf numFmtId="0" fontId="10" fillId="0" borderId="0" xfId="0" applyFont="1" applyBorder="1" applyAlignment="1" applyProtection="1">
      <alignment horizontal="center"/>
      <protection/>
    </xf>
    <xf numFmtId="0" fontId="18" fillId="0" borderId="21" xfId="0" applyFont="1" applyBorder="1" applyAlignment="1" applyProtection="1">
      <alignment horizontal="center" vertical="center"/>
      <protection/>
    </xf>
    <xf numFmtId="0" fontId="18" fillId="0" borderId="1" xfId="0" applyFont="1" applyFill="1" applyBorder="1" applyAlignment="1" applyProtection="1">
      <alignment vertical="center"/>
      <protection/>
    </xf>
    <xf numFmtId="0" fontId="0" fillId="0" borderId="0" xfId="0" applyFill="1" applyBorder="1" applyProtection="1">
      <protection/>
    </xf>
    <xf numFmtId="0" fontId="5" fillId="0" borderId="0" xfId="0" applyFont="1" applyBorder="1" applyAlignment="1" applyProtection="1">
      <alignment vertical="center" wrapText="1"/>
      <protection/>
    </xf>
    <xf numFmtId="0" fontId="4" fillId="2" borderId="0" xfId="0" applyFont="1" applyFill="1" applyBorder="1" applyAlignment="1" applyProtection="1">
      <alignment vertical="center"/>
      <protection/>
    </xf>
    <xf numFmtId="0" fontId="4" fillId="2" borderId="0" xfId="0" applyFont="1" applyFill="1" applyBorder="1" applyAlignment="1" applyProtection="1">
      <alignment/>
      <protection/>
    </xf>
    <xf numFmtId="0" fontId="4" fillId="0" borderId="0" xfId="0" applyFont="1" applyAlignment="1" applyProtection="1">
      <alignment/>
      <protection/>
    </xf>
    <xf numFmtId="0" fontId="8" fillId="2" borderId="0" xfId="0" applyFont="1" applyFill="1" applyBorder="1" applyAlignment="1" applyProtection="1">
      <alignment horizontal="left" vertical="center" wrapText="1"/>
      <protection/>
    </xf>
    <xf numFmtId="0" fontId="14" fillId="3" borderId="5" xfId="0" applyFont="1" applyFill="1" applyBorder="1" applyAlignment="1" applyProtection="1">
      <alignment horizontal="center" wrapText="1"/>
      <protection locked="0"/>
    </xf>
    <xf numFmtId="0" fontId="14" fillId="3" borderId="3" xfId="0" applyFont="1" applyFill="1" applyBorder="1" applyAlignment="1" applyProtection="1">
      <alignment horizontal="center" wrapText="1"/>
      <protection locked="0"/>
    </xf>
    <xf numFmtId="0" fontId="6" fillId="3" borderId="19" xfId="0" applyFont="1" applyFill="1" applyBorder="1" applyProtection="1">
      <protection locked="0"/>
    </xf>
    <xf numFmtId="0" fontId="6" fillId="3" borderId="20" xfId="0" applyFont="1" applyFill="1" applyBorder="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74</xdr:row>
      <xdr:rowOff>133350</xdr:rowOff>
    </xdr:from>
    <xdr:to>
      <xdr:col>8</xdr:col>
      <xdr:colOff>0</xdr:colOff>
      <xdr:row>76</xdr:row>
      <xdr:rowOff>57150</xdr:rowOff>
    </xdr:to>
    <xdr:pic>
      <xdr:nvPicPr>
        <xdr:cNvPr id="24" name="Obrázek 23"/>
        <xdr:cNvPicPr preferRelativeResize="1">
          <a:picLocks noChangeAspect="1"/>
        </xdr:cNvPicPr>
      </xdr:nvPicPr>
      <xdr:blipFill>
        <a:blip r:embed="rId1"/>
        <a:stretch>
          <a:fillRect/>
        </a:stretch>
      </xdr:blipFill>
      <xdr:spPr>
        <a:xfrm>
          <a:off x="7867650" y="22802850"/>
          <a:ext cx="866775" cy="723900"/>
        </a:xfrm>
        <a:prstGeom prst="rect">
          <a:avLst/>
        </a:prstGeom>
        <a:ln>
          <a:solidFill>
            <a:sysClr val="windowText" lastClr="000000"/>
          </a:solidFill>
          <a:headEnd type="none"/>
          <a:tailEnd type="none"/>
        </a:ln>
      </xdr:spPr>
    </xdr:pic>
    <xdr:clientData/>
  </xdr:twoCellAnchor>
  <xdr:twoCellAnchor>
    <xdr:from>
      <xdr:col>2</xdr:col>
      <xdr:colOff>238125</xdr:colOff>
      <xdr:row>75</xdr:row>
      <xdr:rowOff>304800</xdr:rowOff>
    </xdr:from>
    <xdr:to>
      <xdr:col>2</xdr:col>
      <xdr:colOff>400050</xdr:colOff>
      <xdr:row>75</xdr:row>
      <xdr:rowOff>342900</xdr:rowOff>
    </xdr:to>
    <xdr:sp macro="" textlink="">
      <xdr:nvSpPr>
        <xdr:cNvPr id="25" name="Šipka doprava 24"/>
        <xdr:cNvSpPr/>
      </xdr:nvSpPr>
      <xdr:spPr>
        <a:xfrm>
          <a:off x="5267325" y="23136225"/>
          <a:ext cx="161925" cy="3810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twoCellAnchor>
    <xdr:from>
      <xdr:col>6</xdr:col>
      <xdr:colOff>314325</xdr:colOff>
      <xdr:row>75</xdr:row>
      <xdr:rowOff>304800</xdr:rowOff>
    </xdr:from>
    <xdr:to>
      <xdr:col>6</xdr:col>
      <xdr:colOff>476250</xdr:colOff>
      <xdr:row>75</xdr:row>
      <xdr:rowOff>352425</xdr:rowOff>
    </xdr:to>
    <xdr:sp macro="" textlink="">
      <xdr:nvSpPr>
        <xdr:cNvPr id="26" name="Šipka doprava 25"/>
        <xdr:cNvSpPr/>
      </xdr:nvSpPr>
      <xdr:spPr>
        <a:xfrm>
          <a:off x="7600950" y="23136225"/>
          <a:ext cx="161925" cy="47625"/>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6"/>
  <sheetViews>
    <sheetView tabSelected="1" view="pageLayout" workbookViewId="0" topLeftCell="A73">
      <selection activeCell="F91" sqref="F91"/>
    </sheetView>
  </sheetViews>
  <sheetFormatPr defaultColWidth="9.140625" defaultRowHeight="15"/>
  <cols>
    <col min="1" max="1" width="5.28125" style="1" customWidth="1"/>
    <col min="2" max="2" width="70.140625" style="1" customWidth="1"/>
    <col min="3" max="4" width="7.28125" style="1" customWidth="1"/>
    <col min="5" max="5" width="8.7109375" style="1" customWidth="1"/>
    <col min="6" max="6" width="10.57421875" style="1" customWidth="1"/>
    <col min="7" max="7" width="9.28125" style="1" customWidth="1"/>
    <col min="8" max="8" width="12.421875" style="1" customWidth="1"/>
    <col min="9" max="16384" width="9.140625" style="1" customWidth="1"/>
  </cols>
  <sheetData>
    <row r="1" ht="36.8" customHeight="1" thickBot="1"/>
    <row r="2" spans="1:8" ht="44.25" customHeight="1" thickBot="1">
      <c r="A2" s="44" t="s">
        <v>4</v>
      </c>
      <c r="B2" s="45" t="s">
        <v>3</v>
      </c>
      <c r="C2" s="46" t="s">
        <v>9</v>
      </c>
      <c r="D2" s="46" t="s">
        <v>8</v>
      </c>
      <c r="E2" s="46" t="s">
        <v>5</v>
      </c>
      <c r="F2" s="46" t="s">
        <v>0</v>
      </c>
      <c r="G2" s="46" t="s">
        <v>1</v>
      </c>
      <c r="H2" s="47" t="s">
        <v>2</v>
      </c>
    </row>
    <row r="3" spans="1:8" ht="25.4" customHeight="1" thickTop="1">
      <c r="A3" s="10"/>
      <c r="B3" s="33"/>
      <c r="C3" s="31" t="s">
        <v>16</v>
      </c>
      <c r="D3" s="31" t="s">
        <v>16</v>
      </c>
      <c r="E3" s="31" t="s">
        <v>16</v>
      </c>
      <c r="F3" s="31" t="s">
        <v>16</v>
      </c>
      <c r="G3" s="31" t="s">
        <v>17</v>
      </c>
      <c r="H3" s="32" t="s">
        <v>17</v>
      </c>
    </row>
    <row r="4" spans="1:8" ht="29.15" customHeight="1">
      <c r="A4" s="10"/>
      <c r="B4" s="50" t="s">
        <v>51</v>
      </c>
      <c r="C4" s="31"/>
      <c r="D4" s="31"/>
      <c r="E4" s="31"/>
      <c r="F4" s="31"/>
      <c r="G4" s="31"/>
      <c r="H4" s="32"/>
    </row>
    <row r="5" spans="1:8" ht="40.85" customHeight="1">
      <c r="A5" s="41">
        <v>1</v>
      </c>
      <c r="B5" s="7" t="s">
        <v>18</v>
      </c>
      <c r="C5" s="11" t="s">
        <v>19</v>
      </c>
      <c r="D5" s="12">
        <v>1</v>
      </c>
      <c r="E5" s="12"/>
      <c r="F5" s="19">
        <v>0</v>
      </c>
      <c r="G5" s="17">
        <f>H5-F5</f>
        <v>0</v>
      </c>
      <c r="H5" s="13">
        <f>F5*1.21</f>
        <v>0</v>
      </c>
    </row>
    <row r="6" spans="1:8" ht="23.65" customHeight="1">
      <c r="A6" s="41">
        <v>2</v>
      </c>
      <c r="B6" s="34" t="s">
        <v>20</v>
      </c>
      <c r="C6" s="68" t="s">
        <v>87</v>
      </c>
      <c r="D6" s="26"/>
      <c r="E6" s="12"/>
      <c r="F6" s="19">
        <v>0</v>
      </c>
      <c r="G6" s="17">
        <f aca="true" t="shared" si="0" ref="G6:G16">H6-F6</f>
        <v>0</v>
      </c>
      <c r="H6" s="13">
        <f aca="true" t="shared" si="1" ref="H6:H16">F6*1.21</f>
        <v>0</v>
      </c>
    </row>
    <row r="7" spans="1:8" ht="23.65" customHeight="1">
      <c r="A7" s="41">
        <v>3</v>
      </c>
      <c r="B7" s="7" t="s">
        <v>21</v>
      </c>
      <c r="C7" s="68" t="s">
        <v>85</v>
      </c>
      <c r="D7" s="26"/>
      <c r="E7" s="12"/>
      <c r="F7" s="19">
        <v>0</v>
      </c>
      <c r="G7" s="17">
        <f t="shared" si="0"/>
        <v>0</v>
      </c>
      <c r="H7" s="13">
        <f t="shared" si="1"/>
        <v>0</v>
      </c>
    </row>
    <row r="8" spans="1:8" ht="23.65" customHeight="1">
      <c r="A8" s="41">
        <v>4</v>
      </c>
      <c r="B8" s="7" t="s">
        <v>22</v>
      </c>
      <c r="C8" s="68" t="s">
        <v>85</v>
      </c>
      <c r="D8" s="26"/>
      <c r="E8" s="12"/>
      <c r="F8" s="19">
        <v>0</v>
      </c>
      <c r="G8" s="17">
        <f t="shared" si="0"/>
        <v>0</v>
      </c>
      <c r="H8" s="13">
        <f t="shared" si="1"/>
        <v>0</v>
      </c>
    </row>
    <row r="9" spans="1:8" ht="23.65" customHeight="1">
      <c r="A9" s="41">
        <v>5</v>
      </c>
      <c r="B9" s="7" t="s">
        <v>23</v>
      </c>
      <c r="C9" s="11" t="s">
        <v>15</v>
      </c>
      <c r="D9" s="26">
        <v>1</v>
      </c>
      <c r="E9" s="12"/>
      <c r="F9" s="19">
        <v>0</v>
      </c>
      <c r="G9" s="17">
        <f t="shared" si="0"/>
        <v>0</v>
      </c>
      <c r="H9" s="13">
        <f t="shared" si="1"/>
        <v>0</v>
      </c>
    </row>
    <row r="10" spans="1:8" ht="23.65" customHeight="1">
      <c r="A10" s="41">
        <v>6</v>
      </c>
      <c r="B10" s="35" t="s">
        <v>24</v>
      </c>
      <c r="C10" s="11" t="s">
        <v>15</v>
      </c>
      <c r="D10" s="26">
        <v>1</v>
      </c>
      <c r="E10" s="12"/>
      <c r="F10" s="19">
        <v>0</v>
      </c>
      <c r="G10" s="17">
        <f t="shared" si="0"/>
        <v>0</v>
      </c>
      <c r="H10" s="13">
        <f t="shared" si="1"/>
        <v>0</v>
      </c>
    </row>
    <row r="11" spans="1:8" ht="23.65" customHeight="1">
      <c r="A11" s="41">
        <v>7</v>
      </c>
      <c r="B11" s="7" t="s">
        <v>25</v>
      </c>
      <c r="C11" s="11" t="s">
        <v>15</v>
      </c>
      <c r="D11" s="12">
        <v>4</v>
      </c>
      <c r="E11" s="12"/>
      <c r="F11" s="19">
        <v>0</v>
      </c>
      <c r="G11" s="17">
        <f t="shared" si="0"/>
        <v>0</v>
      </c>
      <c r="H11" s="13">
        <f t="shared" si="1"/>
        <v>0</v>
      </c>
    </row>
    <row r="12" spans="1:8" ht="23.65" customHeight="1">
      <c r="A12" s="41">
        <v>8</v>
      </c>
      <c r="B12" s="7" t="s">
        <v>26</v>
      </c>
      <c r="C12" s="11" t="s">
        <v>15</v>
      </c>
      <c r="D12" s="12">
        <v>3</v>
      </c>
      <c r="E12" s="12"/>
      <c r="F12" s="19">
        <v>0</v>
      </c>
      <c r="G12" s="17">
        <f aca="true" t="shared" si="2" ref="G12">H12-F12</f>
        <v>0</v>
      </c>
      <c r="H12" s="13">
        <f aca="true" t="shared" si="3" ref="H12">F12*1.21</f>
        <v>0</v>
      </c>
    </row>
    <row r="13" spans="1:8" ht="23.65" customHeight="1">
      <c r="A13" s="41">
        <v>9</v>
      </c>
      <c r="B13" s="7" t="s">
        <v>27</v>
      </c>
      <c r="C13" s="11" t="s">
        <v>28</v>
      </c>
      <c r="D13" s="12">
        <v>1.6</v>
      </c>
      <c r="E13" s="12"/>
      <c r="F13" s="19">
        <v>0</v>
      </c>
      <c r="G13" s="17">
        <f t="shared" si="0"/>
        <v>0</v>
      </c>
      <c r="H13" s="13">
        <f t="shared" si="1"/>
        <v>0</v>
      </c>
    </row>
    <row r="14" spans="1:8" ht="23.65" customHeight="1">
      <c r="A14" s="41">
        <v>10</v>
      </c>
      <c r="B14" s="7" t="s">
        <v>29</v>
      </c>
      <c r="C14" s="68" t="s">
        <v>87</v>
      </c>
      <c r="D14" s="12"/>
      <c r="E14" s="12"/>
      <c r="F14" s="19">
        <v>0</v>
      </c>
      <c r="G14" s="17">
        <f t="shared" si="0"/>
        <v>0</v>
      </c>
      <c r="H14" s="13">
        <f t="shared" si="1"/>
        <v>0</v>
      </c>
    </row>
    <row r="15" spans="1:8" ht="23.65" customHeight="1">
      <c r="A15" s="41">
        <v>11</v>
      </c>
      <c r="B15" s="7" t="s">
        <v>30</v>
      </c>
      <c r="C15" s="68" t="s">
        <v>88</v>
      </c>
      <c r="D15" s="12">
        <v>20</v>
      </c>
      <c r="E15" s="12"/>
      <c r="F15" s="19">
        <v>0</v>
      </c>
      <c r="G15" s="17">
        <f t="shared" si="0"/>
        <v>0</v>
      </c>
      <c r="H15" s="13">
        <f t="shared" si="1"/>
        <v>0</v>
      </c>
    </row>
    <row r="16" spans="1:8" ht="23.65" customHeight="1">
      <c r="A16" s="41">
        <v>12</v>
      </c>
      <c r="B16" s="7" t="s">
        <v>32</v>
      </c>
      <c r="C16" s="68" t="s">
        <v>87</v>
      </c>
      <c r="D16" s="12"/>
      <c r="E16" s="12"/>
      <c r="F16" s="19">
        <v>0</v>
      </c>
      <c r="G16" s="17">
        <f t="shared" si="0"/>
        <v>0</v>
      </c>
      <c r="H16" s="13">
        <f t="shared" si="1"/>
        <v>0</v>
      </c>
    </row>
    <row r="17" spans="1:8" ht="23.65" customHeight="1">
      <c r="A17" s="41">
        <v>13</v>
      </c>
      <c r="B17" s="7" t="s">
        <v>33</v>
      </c>
      <c r="C17" s="11" t="s">
        <v>31</v>
      </c>
      <c r="D17" s="12">
        <v>80</v>
      </c>
      <c r="E17" s="12"/>
      <c r="F17" s="19">
        <v>0</v>
      </c>
      <c r="G17" s="17">
        <f aca="true" t="shared" si="4" ref="G17:G31">H17-F17</f>
        <v>0</v>
      </c>
      <c r="H17" s="13">
        <f aca="true" t="shared" si="5" ref="H17:H31">F17*1.21</f>
        <v>0</v>
      </c>
    </row>
    <row r="18" spans="1:8" ht="23.65" customHeight="1">
      <c r="A18" s="41">
        <v>14</v>
      </c>
      <c r="B18" s="7" t="s">
        <v>34</v>
      </c>
      <c r="C18" s="11" t="s">
        <v>31</v>
      </c>
      <c r="D18" s="12">
        <v>2.4</v>
      </c>
      <c r="E18" s="12"/>
      <c r="F18" s="19">
        <v>0</v>
      </c>
      <c r="G18" s="17">
        <f t="shared" si="4"/>
        <v>0</v>
      </c>
      <c r="H18" s="13">
        <f t="shared" si="5"/>
        <v>0</v>
      </c>
    </row>
    <row r="19" spans="1:8" ht="23.65" customHeight="1">
      <c r="A19" s="41">
        <v>15</v>
      </c>
      <c r="B19" s="7" t="s">
        <v>35</v>
      </c>
      <c r="C19" s="11" t="s">
        <v>31</v>
      </c>
      <c r="D19" s="12">
        <v>1</v>
      </c>
      <c r="E19" s="12"/>
      <c r="F19" s="19">
        <v>0</v>
      </c>
      <c r="G19" s="17">
        <f t="shared" si="4"/>
        <v>0</v>
      </c>
      <c r="H19" s="13">
        <f t="shared" si="5"/>
        <v>0</v>
      </c>
    </row>
    <row r="20" spans="1:8" ht="23.65" customHeight="1">
      <c r="A20" s="41">
        <v>16</v>
      </c>
      <c r="B20" s="7" t="s">
        <v>36</v>
      </c>
      <c r="C20" s="11" t="s">
        <v>15</v>
      </c>
      <c r="D20" s="12">
        <v>2</v>
      </c>
      <c r="E20" s="12"/>
      <c r="F20" s="19">
        <v>0</v>
      </c>
      <c r="G20" s="17">
        <f t="shared" si="4"/>
        <v>0</v>
      </c>
      <c r="H20" s="13">
        <f t="shared" si="5"/>
        <v>0</v>
      </c>
    </row>
    <row r="21" spans="1:8" ht="23.65" customHeight="1">
      <c r="A21" s="41">
        <v>17</v>
      </c>
      <c r="B21" s="7" t="s">
        <v>37</v>
      </c>
      <c r="C21" s="11" t="s">
        <v>15</v>
      </c>
      <c r="D21" s="12">
        <v>2</v>
      </c>
      <c r="E21" s="12"/>
      <c r="F21" s="19">
        <v>0</v>
      </c>
      <c r="G21" s="17">
        <f t="shared" si="4"/>
        <v>0</v>
      </c>
      <c r="H21" s="13">
        <f t="shared" si="5"/>
        <v>0</v>
      </c>
    </row>
    <row r="22" spans="1:8" ht="23.65" customHeight="1">
      <c r="A22" s="41">
        <v>18</v>
      </c>
      <c r="B22" s="35" t="s">
        <v>38</v>
      </c>
      <c r="C22" s="11" t="s">
        <v>15</v>
      </c>
      <c r="D22" s="12">
        <v>1</v>
      </c>
      <c r="E22" s="12"/>
      <c r="F22" s="19">
        <v>0</v>
      </c>
      <c r="G22" s="17">
        <f t="shared" si="4"/>
        <v>0</v>
      </c>
      <c r="H22" s="13">
        <f t="shared" si="5"/>
        <v>0</v>
      </c>
    </row>
    <row r="23" spans="1:8" ht="23.65" customHeight="1">
      <c r="A23" s="41">
        <v>19</v>
      </c>
      <c r="B23" s="35" t="s">
        <v>65</v>
      </c>
      <c r="C23" s="11" t="s">
        <v>15</v>
      </c>
      <c r="D23" s="12">
        <v>3</v>
      </c>
      <c r="E23" s="12"/>
      <c r="F23" s="19">
        <v>0</v>
      </c>
      <c r="G23" s="17">
        <f aca="true" t="shared" si="6" ref="G23">H23-F23</f>
        <v>0</v>
      </c>
      <c r="H23" s="13">
        <f aca="true" t="shared" si="7" ref="H23">F23*1.21</f>
        <v>0</v>
      </c>
    </row>
    <row r="24" spans="1:8" ht="23.65" customHeight="1">
      <c r="A24" s="41">
        <v>20</v>
      </c>
      <c r="B24" s="7" t="s">
        <v>39</v>
      </c>
      <c r="C24" s="11"/>
      <c r="D24" s="12"/>
      <c r="E24" s="12"/>
      <c r="F24" s="19">
        <v>0</v>
      </c>
      <c r="G24" s="17">
        <f t="shared" si="4"/>
        <v>0</v>
      </c>
      <c r="H24" s="13">
        <f t="shared" si="5"/>
        <v>0</v>
      </c>
    </row>
    <row r="25" spans="1:8" ht="23.65" customHeight="1">
      <c r="A25" s="41">
        <v>21</v>
      </c>
      <c r="B25" s="7" t="s">
        <v>40</v>
      </c>
      <c r="C25" s="11" t="s">
        <v>15</v>
      </c>
      <c r="D25" s="12">
        <v>3</v>
      </c>
      <c r="E25" s="12"/>
      <c r="F25" s="19">
        <v>0</v>
      </c>
      <c r="G25" s="17">
        <f t="shared" si="4"/>
        <v>0</v>
      </c>
      <c r="H25" s="13">
        <f t="shared" si="5"/>
        <v>0</v>
      </c>
    </row>
    <row r="26" spans="1:8" ht="23.65" customHeight="1">
      <c r="A26" s="41">
        <v>22</v>
      </c>
      <c r="B26" s="7" t="s">
        <v>41</v>
      </c>
      <c r="C26" s="68" t="s">
        <v>87</v>
      </c>
      <c r="D26" s="12"/>
      <c r="E26" s="12"/>
      <c r="F26" s="19">
        <v>0</v>
      </c>
      <c r="G26" s="17">
        <f t="shared" si="4"/>
        <v>0</v>
      </c>
      <c r="H26" s="13">
        <f t="shared" si="5"/>
        <v>0</v>
      </c>
    </row>
    <row r="27" spans="1:8" ht="23.65" customHeight="1">
      <c r="A27" s="41">
        <v>23</v>
      </c>
      <c r="B27" s="7" t="s">
        <v>43</v>
      </c>
      <c r="C27" s="11" t="s">
        <v>15</v>
      </c>
      <c r="D27" s="12">
        <v>2</v>
      </c>
      <c r="E27" s="12"/>
      <c r="F27" s="19">
        <v>0</v>
      </c>
      <c r="G27" s="17">
        <f t="shared" si="4"/>
        <v>0</v>
      </c>
      <c r="H27" s="13">
        <f t="shared" si="5"/>
        <v>0</v>
      </c>
    </row>
    <row r="28" spans="1:8" ht="23.65" customHeight="1">
      <c r="A28" s="41">
        <v>24</v>
      </c>
      <c r="B28" s="7" t="s">
        <v>42</v>
      </c>
      <c r="C28" s="11" t="s">
        <v>15</v>
      </c>
      <c r="D28" s="12">
        <v>2</v>
      </c>
      <c r="E28" s="12"/>
      <c r="F28" s="19">
        <v>0</v>
      </c>
      <c r="G28" s="17">
        <f t="shared" si="4"/>
        <v>0</v>
      </c>
      <c r="H28" s="13">
        <f t="shared" si="5"/>
        <v>0</v>
      </c>
    </row>
    <row r="29" spans="1:8" ht="23.65" customHeight="1">
      <c r="A29" s="41">
        <v>25</v>
      </c>
      <c r="B29" s="7" t="s">
        <v>44</v>
      </c>
      <c r="C29" s="11" t="s">
        <v>15</v>
      </c>
      <c r="D29" s="12">
        <v>2</v>
      </c>
      <c r="E29" s="12"/>
      <c r="F29" s="19">
        <v>0</v>
      </c>
      <c r="G29" s="17">
        <f t="shared" si="4"/>
        <v>0</v>
      </c>
      <c r="H29" s="13">
        <f t="shared" si="5"/>
        <v>0</v>
      </c>
    </row>
    <row r="30" spans="1:8" ht="23.65" customHeight="1">
      <c r="A30" s="41">
        <v>26</v>
      </c>
      <c r="B30" s="7" t="s">
        <v>45</v>
      </c>
      <c r="C30" s="11" t="s">
        <v>15</v>
      </c>
      <c r="D30" s="12">
        <v>2</v>
      </c>
      <c r="E30" s="12"/>
      <c r="F30" s="19">
        <v>0</v>
      </c>
      <c r="G30" s="17">
        <f t="shared" si="4"/>
        <v>0</v>
      </c>
      <c r="H30" s="13">
        <f t="shared" si="5"/>
        <v>0</v>
      </c>
    </row>
    <row r="31" spans="1:8" ht="23.65" customHeight="1">
      <c r="A31" s="41">
        <v>27</v>
      </c>
      <c r="B31" s="7" t="s">
        <v>46</v>
      </c>
      <c r="C31" s="11" t="s">
        <v>15</v>
      </c>
      <c r="D31" s="12">
        <v>2</v>
      </c>
      <c r="E31" s="12"/>
      <c r="F31" s="19">
        <v>0</v>
      </c>
      <c r="G31" s="17">
        <f t="shared" si="4"/>
        <v>0</v>
      </c>
      <c r="H31" s="13">
        <f t="shared" si="5"/>
        <v>0</v>
      </c>
    </row>
    <row r="32" spans="1:8" ht="23.65" customHeight="1">
      <c r="A32" s="41">
        <v>28</v>
      </c>
      <c r="B32" s="7" t="s">
        <v>47</v>
      </c>
      <c r="C32" s="11"/>
      <c r="D32" s="12"/>
      <c r="E32" s="12"/>
      <c r="F32" s="19">
        <v>0</v>
      </c>
      <c r="G32" s="17">
        <f aca="true" t="shared" si="8" ref="G32">H32-F32</f>
        <v>0</v>
      </c>
      <c r="H32" s="13">
        <f aca="true" t="shared" si="9" ref="H32">F32*1.21</f>
        <v>0</v>
      </c>
    </row>
    <row r="33" spans="1:8" ht="23.65" customHeight="1">
      <c r="A33" s="41">
        <v>29</v>
      </c>
      <c r="B33" s="7" t="s">
        <v>48</v>
      </c>
      <c r="C33" s="11"/>
      <c r="D33" s="12"/>
      <c r="E33" s="12"/>
      <c r="F33" s="19">
        <v>0</v>
      </c>
      <c r="G33" s="17">
        <f aca="true" t="shared" si="10" ref="G33:G35">H33-F33</f>
        <v>0</v>
      </c>
      <c r="H33" s="13">
        <f aca="true" t="shared" si="11" ref="H33:H35">F33*1.21</f>
        <v>0</v>
      </c>
    </row>
    <row r="34" spans="1:8" ht="23.65" customHeight="1">
      <c r="A34" s="41">
        <v>30</v>
      </c>
      <c r="B34" s="7" t="s">
        <v>50</v>
      </c>
      <c r="C34" s="11"/>
      <c r="D34" s="12"/>
      <c r="E34" s="12"/>
      <c r="F34" s="19">
        <v>0</v>
      </c>
      <c r="G34" s="17">
        <f t="shared" si="10"/>
        <v>0</v>
      </c>
      <c r="H34" s="13">
        <f t="shared" si="11"/>
        <v>0</v>
      </c>
    </row>
    <row r="35" spans="1:8" ht="23.65" customHeight="1">
      <c r="A35" s="41">
        <v>31</v>
      </c>
      <c r="B35" s="7" t="s">
        <v>49</v>
      </c>
      <c r="C35" s="11"/>
      <c r="D35" s="12"/>
      <c r="E35" s="12"/>
      <c r="F35" s="19">
        <v>0</v>
      </c>
      <c r="G35" s="17">
        <f t="shared" si="10"/>
        <v>0</v>
      </c>
      <c r="H35" s="13">
        <f t="shared" si="11"/>
        <v>0</v>
      </c>
    </row>
    <row r="36" spans="1:8" ht="23.65" customHeight="1">
      <c r="A36" s="41">
        <v>32</v>
      </c>
      <c r="B36" s="7" t="s">
        <v>11</v>
      </c>
      <c r="C36" s="69" t="s">
        <v>86</v>
      </c>
      <c r="D36" s="14"/>
      <c r="E36" s="14"/>
      <c r="F36" s="20">
        <v>0</v>
      </c>
      <c r="G36" s="18">
        <f aca="true" t="shared" si="12" ref="G36">H36-F36</f>
        <v>0</v>
      </c>
      <c r="H36" s="15">
        <f aca="true" t="shared" si="13" ref="H36">F36*1.21</f>
        <v>0</v>
      </c>
    </row>
    <row r="37" spans="1:8" ht="29.15" customHeight="1">
      <c r="A37" s="6"/>
      <c r="B37" s="49" t="s">
        <v>70</v>
      </c>
      <c r="C37" s="36"/>
      <c r="D37" s="37"/>
      <c r="E37" s="37"/>
      <c r="F37" s="38"/>
      <c r="G37" s="39"/>
      <c r="H37" s="48"/>
    </row>
    <row r="38" spans="1:8" ht="40.85" customHeight="1">
      <c r="A38" s="42">
        <v>33</v>
      </c>
      <c r="B38" s="7" t="s">
        <v>52</v>
      </c>
      <c r="C38" s="11" t="s">
        <v>19</v>
      </c>
      <c r="D38" s="12">
        <v>1</v>
      </c>
      <c r="E38" s="12"/>
      <c r="F38" s="19">
        <v>0</v>
      </c>
      <c r="G38" s="17">
        <f>H38-F38</f>
        <v>0</v>
      </c>
      <c r="H38" s="13">
        <f>F38*1.21</f>
        <v>0</v>
      </c>
    </row>
    <row r="39" spans="1:8" ht="23.65" customHeight="1">
      <c r="A39" s="42">
        <v>34</v>
      </c>
      <c r="B39" s="7" t="s">
        <v>53</v>
      </c>
      <c r="C39" s="11"/>
      <c r="D39" s="26"/>
      <c r="E39" s="12"/>
      <c r="F39" s="19">
        <v>0</v>
      </c>
      <c r="G39" s="17">
        <f aca="true" t="shared" si="14" ref="G39:G69">H39-F39</f>
        <v>0</v>
      </c>
      <c r="H39" s="13">
        <f aca="true" t="shared" si="15" ref="H39:H69">F39*1.21</f>
        <v>0</v>
      </c>
    </row>
    <row r="40" spans="1:8" ht="23.65" customHeight="1">
      <c r="A40" s="42">
        <v>35</v>
      </c>
      <c r="B40" s="34" t="s">
        <v>20</v>
      </c>
      <c r="C40" s="68" t="s">
        <v>87</v>
      </c>
      <c r="D40" s="26"/>
      <c r="E40" s="12"/>
      <c r="F40" s="19">
        <v>0</v>
      </c>
      <c r="G40" s="17">
        <f aca="true" t="shared" si="16" ref="G40">H40-F40</f>
        <v>0</v>
      </c>
      <c r="H40" s="13">
        <f aca="true" t="shared" si="17" ref="H40">F40*1.21</f>
        <v>0</v>
      </c>
    </row>
    <row r="41" spans="1:8" ht="23.65" customHeight="1">
      <c r="A41" s="42">
        <v>36</v>
      </c>
      <c r="B41" s="7" t="s">
        <v>54</v>
      </c>
      <c r="C41" s="68" t="s">
        <v>85</v>
      </c>
      <c r="D41" s="26"/>
      <c r="E41" s="12"/>
      <c r="F41" s="19">
        <v>0</v>
      </c>
      <c r="G41" s="17">
        <f t="shared" si="14"/>
        <v>0</v>
      </c>
      <c r="H41" s="13">
        <f t="shared" si="15"/>
        <v>0</v>
      </c>
    </row>
    <row r="42" spans="1:8" ht="23.65" customHeight="1">
      <c r="A42" s="42">
        <v>37</v>
      </c>
      <c r="B42" s="7" t="s">
        <v>55</v>
      </c>
      <c r="C42" s="68" t="s">
        <v>85</v>
      </c>
      <c r="D42" s="26"/>
      <c r="E42" s="12"/>
      <c r="F42" s="19">
        <v>0</v>
      </c>
      <c r="G42" s="17">
        <f t="shared" si="14"/>
        <v>0</v>
      </c>
      <c r="H42" s="13">
        <f t="shared" si="15"/>
        <v>0</v>
      </c>
    </row>
    <row r="43" spans="1:8" ht="23.65" customHeight="1">
      <c r="A43" s="42">
        <v>38</v>
      </c>
      <c r="B43" s="7" t="s">
        <v>56</v>
      </c>
      <c r="C43" s="11" t="s">
        <v>15</v>
      </c>
      <c r="D43" s="26">
        <v>5</v>
      </c>
      <c r="E43" s="12"/>
      <c r="F43" s="19">
        <v>0</v>
      </c>
      <c r="G43" s="17">
        <f t="shared" si="14"/>
        <v>0</v>
      </c>
      <c r="H43" s="13">
        <f t="shared" si="15"/>
        <v>0</v>
      </c>
    </row>
    <row r="44" spans="1:8" ht="23.65" customHeight="1">
      <c r="A44" s="42">
        <v>39</v>
      </c>
      <c r="B44" s="7" t="s">
        <v>26</v>
      </c>
      <c r="C44" s="11" t="s">
        <v>15</v>
      </c>
      <c r="D44" s="12">
        <v>15</v>
      </c>
      <c r="E44" s="12"/>
      <c r="F44" s="19">
        <v>0</v>
      </c>
      <c r="G44" s="17">
        <f t="shared" si="14"/>
        <v>0</v>
      </c>
      <c r="H44" s="13">
        <f t="shared" si="15"/>
        <v>0</v>
      </c>
    </row>
    <row r="45" spans="1:8" ht="23.65" customHeight="1">
      <c r="A45" s="42">
        <v>40</v>
      </c>
      <c r="B45" s="7" t="s">
        <v>57</v>
      </c>
      <c r="C45" s="11" t="s">
        <v>15</v>
      </c>
      <c r="D45" s="12">
        <v>15</v>
      </c>
      <c r="E45" s="12"/>
      <c r="F45" s="19">
        <v>0</v>
      </c>
      <c r="G45" s="17">
        <f aca="true" t="shared" si="18" ref="G45">H45-F45</f>
        <v>0</v>
      </c>
      <c r="H45" s="13">
        <f aca="true" t="shared" si="19" ref="H45">F45*1.21</f>
        <v>0</v>
      </c>
    </row>
    <row r="46" spans="1:8" ht="23.65" customHeight="1">
      <c r="A46" s="42">
        <v>41</v>
      </c>
      <c r="B46" s="7" t="s">
        <v>58</v>
      </c>
      <c r="C46" s="11" t="s">
        <v>28</v>
      </c>
      <c r="D46" s="12">
        <v>11</v>
      </c>
      <c r="E46" s="12"/>
      <c r="F46" s="19">
        <v>0</v>
      </c>
      <c r="G46" s="17">
        <f t="shared" si="14"/>
        <v>0</v>
      </c>
      <c r="H46" s="13">
        <f t="shared" si="15"/>
        <v>0</v>
      </c>
    </row>
    <row r="47" spans="1:8" ht="23.65" customHeight="1">
      <c r="A47" s="42">
        <v>42</v>
      </c>
      <c r="B47" s="7" t="s">
        <v>59</v>
      </c>
      <c r="C47" s="11" t="s">
        <v>28</v>
      </c>
      <c r="D47" s="12">
        <v>60</v>
      </c>
      <c r="E47" s="12"/>
      <c r="F47" s="19">
        <v>0</v>
      </c>
      <c r="G47" s="17">
        <f aca="true" t="shared" si="20" ref="G47:G50">H47-F47</f>
        <v>0</v>
      </c>
      <c r="H47" s="13">
        <f aca="true" t="shared" si="21" ref="H47:H50">F47*1.21</f>
        <v>0</v>
      </c>
    </row>
    <row r="48" spans="1:8" ht="23.65" customHeight="1">
      <c r="A48" s="42">
        <v>43</v>
      </c>
      <c r="B48" s="7" t="s">
        <v>60</v>
      </c>
      <c r="C48" s="11" t="s">
        <v>28</v>
      </c>
      <c r="D48" s="12">
        <v>5</v>
      </c>
      <c r="E48" s="12"/>
      <c r="F48" s="19">
        <v>0</v>
      </c>
      <c r="G48" s="17">
        <f t="shared" si="20"/>
        <v>0</v>
      </c>
      <c r="H48" s="13">
        <f t="shared" si="21"/>
        <v>0</v>
      </c>
    </row>
    <row r="49" spans="1:8" ht="23.65" customHeight="1">
      <c r="A49" s="42">
        <v>44</v>
      </c>
      <c r="B49" s="43" t="s">
        <v>61</v>
      </c>
      <c r="C49" s="11" t="s">
        <v>15</v>
      </c>
      <c r="D49" s="12">
        <v>5</v>
      </c>
      <c r="E49" s="12"/>
      <c r="F49" s="19">
        <v>0</v>
      </c>
      <c r="G49" s="17">
        <f t="shared" si="20"/>
        <v>0</v>
      </c>
      <c r="H49" s="13">
        <f t="shared" si="21"/>
        <v>0</v>
      </c>
    </row>
    <row r="50" spans="1:8" ht="23.65" customHeight="1">
      <c r="A50" s="42">
        <v>45</v>
      </c>
      <c r="B50" s="7" t="s">
        <v>36</v>
      </c>
      <c r="C50" s="11" t="s">
        <v>15</v>
      </c>
      <c r="D50" s="12">
        <v>5</v>
      </c>
      <c r="E50" s="12"/>
      <c r="F50" s="19">
        <v>0</v>
      </c>
      <c r="G50" s="17">
        <f t="shared" si="20"/>
        <v>0</v>
      </c>
      <c r="H50" s="13">
        <f t="shared" si="21"/>
        <v>0</v>
      </c>
    </row>
    <row r="51" spans="1:8" ht="23.65" customHeight="1">
      <c r="A51" s="42">
        <v>46</v>
      </c>
      <c r="B51" s="7" t="s">
        <v>37</v>
      </c>
      <c r="C51" s="11" t="s">
        <v>15</v>
      </c>
      <c r="D51" s="12">
        <v>5</v>
      </c>
      <c r="E51" s="12"/>
      <c r="F51" s="19">
        <v>0</v>
      </c>
      <c r="G51" s="17">
        <f aca="true" t="shared" si="22" ref="G51:G53">H51-F51</f>
        <v>0</v>
      </c>
      <c r="H51" s="13">
        <f aca="true" t="shared" si="23" ref="H51:H53">F51*1.21</f>
        <v>0</v>
      </c>
    </row>
    <row r="52" spans="1:8" ht="23.65" customHeight="1">
      <c r="A52" s="42">
        <v>47</v>
      </c>
      <c r="B52" s="7" t="s">
        <v>63</v>
      </c>
      <c r="C52" s="11" t="s">
        <v>15</v>
      </c>
      <c r="D52" s="12">
        <v>5</v>
      </c>
      <c r="E52" s="12"/>
      <c r="F52" s="19">
        <v>0</v>
      </c>
      <c r="G52" s="17">
        <f t="shared" si="22"/>
        <v>0</v>
      </c>
      <c r="H52" s="13">
        <f t="shared" si="23"/>
        <v>0</v>
      </c>
    </row>
    <row r="53" spans="1:8" ht="23.65" customHeight="1">
      <c r="A53" s="42">
        <v>48</v>
      </c>
      <c r="B53" s="7" t="s">
        <v>62</v>
      </c>
      <c r="C53" s="11" t="s">
        <v>15</v>
      </c>
      <c r="D53" s="12">
        <v>5</v>
      </c>
      <c r="E53" s="12"/>
      <c r="F53" s="19">
        <v>0</v>
      </c>
      <c r="G53" s="17">
        <f t="shared" si="22"/>
        <v>0</v>
      </c>
      <c r="H53" s="13">
        <f t="shared" si="23"/>
        <v>0</v>
      </c>
    </row>
    <row r="54" spans="1:8" ht="23.65" customHeight="1">
      <c r="A54" s="42">
        <v>49</v>
      </c>
      <c r="B54" s="7" t="s">
        <v>29</v>
      </c>
      <c r="C54" s="68" t="s">
        <v>87</v>
      </c>
      <c r="D54" s="12"/>
      <c r="E54" s="12"/>
      <c r="F54" s="19">
        <v>0</v>
      </c>
      <c r="G54" s="17">
        <f t="shared" si="14"/>
        <v>0</v>
      </c>
      <c r="H54" s="13">
        <f t="shared" si="15"/>
        <v>0</v>
      </c>
    </row>
    <row r="55" spans="1:8" ht="23.65" customHeight="1">
      <c r="A55" s="42">
        <v>50</v>
      </c>
      <c r="B55" s="7" t="s">
        <v>64</v>
      </c>
      <c r="C55" s="11" t="s">
        <v>31</v>
      </c>
      <c r="D55" s="12">
        <v>55</v>
      </c>
      <c r="E55" s="12"/>
      <c r="F55" s="19">
        <v>0</v>
      </c>
      <c r="G55" s="17">
        <f t="shared" si="14"/>
        <v>0</v>
      </c>
      <c r="H55" s="13">
        <f t="shared" si="15"/>
        <v>0</v>
      </c>
    </row>
    <row r="56" spans="1:8" ht="23.65" customHeight="1">
      <c r="A56" s="42">
        <v>51</v>
      </c>
      <c r="B56" s="7" t="s">
        <v>32</v>
      </c>
      <c r="C56" s="68" t="s">
        <v>87</v>
      </c>
      <c r="D56" s="12"/>
      <c r="E56" s="12"/>
      <c r="F56" s="19">
        <v>0</v>
      </c>
      <c r="G56" s="17">
        <f t="shared" si="14"/>
        <v>0</v>
      </c>
      <c r="H56" s="13">
        <f t="shared" si="15"/>
        <v>0</v>
      </c>
    </row>
    <row r="57" spans="1:8" ht="23.65" customHeight="1">
      <c r="A57" s="42">
        <v>52</v>
      </c>
      <c r="B57" s="7" t="s">
        <v>33</v>
      </c>
      <c r="C57" s="11" t="s">
        <v>31</v>
      </c>
      <c r="D57" s="12">
        <v>225</v>
      </c>
      <c r="E57" s="12"/>
      <c r="F57" s="19">
        <v>0</v>
      </c>
      <c r="G57" s="17">
        <f t="shared" si="14"/>
        <v>0</v>
      </c>
      <c r="H57" s="13">
        <f t="shared" si="15"/>
        <v>0</v>
      </c>
    </row>
    <row r="58" spans="1:8" ht="23.65" customHeight="1">
      <c r="A58" s="42">
        <v>53</v>
      </c>
      <c r="B58" s="35" t="s">
        <v>38</v>
      </c>
      <c r="C58" s="11" t="s">
        <v>15</v>
      </c>
      <c r="D58" s="12">
        <v>5</v>
      </c>
      <c r="E58" s="12"/>
      <c r="F58" s="19">
        <v>0</v>
      </c>
      <c r="G58" s="17">
        <f t="shared" si="14"/>
        <v>0</v>
      </c>
      <c r="H58" s="13">
        <f t="shared" si="15"/>
        <v>0</v>
      </c>
    </row>
    <row r="59" spans="1:8" ht="23.65" customHeight="1">
      <c r="A59" s="42">
        <v>54</v>
      </c>
      <c r="B59" s="35" t="s">
        <v>65</v>
      </c>
      <c r="C59" s="11" t="s">
        <v>15</v>
      </c>
      <c r="D59" s="12">
        <v>10</v>
      </c>
      <c r="E59" s="12"/>
      <c r="F59" s="19">
        <v>0</v>
      </c>
      <c r="G59" s="17">
        <f aca="true" t="shared" si="24" ref="G59">H59-F59</f>
        <v>0</v>
      </c>
      <c r="H59" s="13">
        <f aca="true" t="shared" si="25" ref="H59">F59*1.21</f>
        <v>0</v>
      </c>
    </row>
    <row r="60" spans="1:8" ht="23.65" customHeight="1">
      <c r="A60" s="42">
        <v>55</v>
      </c>
      <c r="B60" s="35" t="s">
        <v>66</v>
      </c>
      <c r="C60" s="11"/>
      <c r="D60" s="12"/>
      <c r="E60" s="12"/>
      <c r="F60" s="19">
        <v>0</v>
      </c>
      <c r="G60" s="17">
        <f t="shared" si="14"/>
        <v>0</v>
      </c>
      <c r="H60" s="13">
        <f t="shared" si="15"/>
        <v>0</v>
      </c>
    </row>
    <row r="61" spans="1:8" ht="23.65" customHeight="1">
      <c r="A61" s="42">
        <v>56</v>
      </c>
      <c r="B61" s="7" t="s">
        <v>40</v>
      </c>
      <c r="C61" s="11" t="s">
        <v>15</v>
      </c>
      <c r="D61" s="12">
        <v>5</v>
      </c>
      <c r="E61" s="12"/>
      <c r="F61" s="19">
        <v>0</v>
      </c>
      <c r="G61" s="17">
        <f t="shared" si="14"/>
        <v>0</v>
      </c>
      <c r="H61" s="13">
        <f t="shared" si="15"/>
        <v>0</v>
      </c>
    </row>
    <row r="62" spans="1:8" ht="23.65" customHeight="1">
      <c r="A62" s="42">
        <v>57</v>
      </c>
      <c r="B62" s="7" t="s">
        <v>41</v>
      </c>
      <c r="C62" s="68" t="s">
        <v>87</v>
      </c>
      <c r="D62" s="12"/>
      <c r="E62" s="12"/>
      <c r="F62" s="19">
        <v>0</v>
      </c>
      <c r="G62" s="17">
        <f t="shared" si="14"/>
        <v>0</v>
      </c>
      <c r="H62" s="13">
        <f t="shared" si="15"/>
        <v>0</v>
      </c>
    </row>
    <row r="63" spans="1:8" ht="23.65" customHeight="1">
      <c r="A63" s="42">
        <v>58</v>
      </c>
      <c r="B63" s="7" t="s">
        <v>43</v>
      </c>
      <c r="C63" s="11" t="s">
        <v>15</v>
      </c>
      <c r="D63" s="12">
        <v>10</v>
      </c>
      <c r="E63" s="12"/>
      <c r="F63" s="19">
        <v>0</v>
      </c>
      <c r="G63" s="17">
        <f t="shared" si="14"/>
        <v>0</v>
      </c>
      <c r="H63" s="13">
        <f t="shared" si="15"/>
        <v>0</v>
      </c>
    </row>
    <row r="64" spans="1:8" ht="23.65" customHeight="1">
      <c r="A64" s="42">
        <v>59</v>
      </c>
      <c r="B64" s="7" t="s">
        <v>44</v>
      </c>
      <c r="C64" s="11" t="s">
        <v>15</v>
      </c>
      <c r="D64" s="12">
        <v>10</v>
      </c>
      <c r="E64" s="12"/>
      <c r="F64" s="19">
        <v>0</v>
      </c>
      <c r="G64" s="17">
        <f t="shared" si="14"/>
        <v>0</v>
      </c>
      <c r="H64" s="13">
        <f t="shared" si="15"/>
        <v>0</v>
      </c>
    </row>
    <row r="65" spans="1:8" ht="23.65" customHeight="1">
      <c r="A65" s="42">
        <v>60</v>
      </c>
      <c r="B65" s="7" t="s">
        <v>47</v>
      </c>
      <c r="C65" s="11"/>
      <c r="D65" s="12"/>
      <c r="E65" s="12"/>
      <c r="F65" s="19">
        <v>0</v>
      </c>
      <c r="G65" s="17">
        <f t="shared" si="14"/>
        <v>0</v>
      </c>
      <c r="H65" s="13">
        <f t="shared" si="15"/>
        <v>0</v>
      </c>
    </row>
    <row r="66" spans="1:8" ht="23.65" customHeight="1">
      <c r="A66" s="42">
        <v>61</v>
      </c>
      <c r="B66" s="7" t="s">
        <v>48</v>
      </c>
      <c r="C66" s="11"/>
      <c r="D66" s="12"/>
      <c r="E66" s="12"/>
      <c r="F66" s="19">
        <v>0</v>
      </c>
      <c r="G66" s="17">
        <f t="shared" si="14"/>
        <v>0</v>
      </c>
      <c r="H66" s="13">
        <f t="shared" si="15"/>
        <v>0</v>
      </c>
    </row>
    <row r="67" spans="1:8" ht="23.65" customHeight="1">
      <c r="A67" s="42">
        <v>62</v>
      </c>
      <c r="B67" s="7" t="s">
        <v>50</v>
      </c>
      <c r="C67" s="11"/>
      <c r="D67" s="12"/>
      <c r="E67" s="12"/>
      <c r="F67" s="19">
        <v>0</v>
      </c>
      <c r="G67" s="17">
        <f t="shared" si="14"/>
        <v>0</v>
      </c>
      <c r="H67" s="13">
        <f t="shared" si="15"/>
        <v>0</v>
      </c>
    </row>
    <row r="68" spans="1:8" ht="23.65" customHeight="1">
      <c r="A68" s="42">
        <v>63</v>
      </c>
      <c r="B68" s="7" t="s">
        <v>49</v>
      </c>
      <c r="C68" s="11"/>
      <c r="D68" s="12"/>
      <c r="E68" s="12"/>
      <c r="F68" s="19">
        <v>0</v>
      </c>
      <c r="G68" s="17">
        <f t="shared" si="14"/>
        <v>0</v>
      </c>
      <c r="H68" s="13">
        <f t="shared" si="15"/>
        <v>0</v>
      </c>
    </row>
    <row r="69" spans="1:8" ht="23.65" customHeight="1">
      <c r="A69" s="42">
        <v>64</v>
      </c>
      <c r="B69" s="7" t="s">
        <v>11</v>
      </c>
      <c r="C69" s="69" t="s">
        <v>86</v>
      </c>
      <c r="D69" s="14"/>
      <c r="E69" s="14"/>
      <c r="F69" s="20">
        <v>0</v>
      </c>
      <c r="G69" s="18">
        <f t="shared" si="14"/>
        <v>0</v>
      </c>
      <c r="H69" s="15">
        <f t="shared" si="15"/>
        <v>0</v>
      </c>
    </row>
    <row r="70" spans="1:8" ht="6.05" customHeight="1">
      <c r="A70" s="42"/>
      <c r="B70" s="7"/>
      <c r="C70" s="36"/>
      <c r="D70" s="37"/>
      <c r="E70" s="37"/>
      <c r="F70" s="38"/>
      <c r="G70" s="18"/>
      <c r="H70" s="15"/>
    </row>
    <row r="71" spans="1:8" ht="23.65" customHeight="1">
      <c r="A71" s="40">
        <v>65</v>
      </c>
      <c r="B71" s="7" t="s">
        <v>67</v>
      </c>
      <c r="C71" s="8"/>
      <c r="D71" s="14"/>
      <c r="E71" s="14"/>
      <c r="F71" s="20">
        <v>0</v>
      </c>
      <c r="G71" s="18">
        <f aca="true" t="shared" si="26" ref="G71">H71-F71</f>
        <v>0</v>
      </c>
      <c r="H71" s="15">
        <f aca="true" t="shared" si="27" ref="H71">F71*1.21</f>
        <v>0</v>
      </c>
    </row>
    <row r="72" spans="1:8" ht="23.65" customHeight="1">
      <c r="A72" s="6">
        <v>66</v>
      </c>
      <c r="B72" s="9" t="s">
        <v>10</v>
      </c>
      <c r="C72" s="8"/>
      <c r="D72" s="14"/>
      <c r="E72" s="14"/>
      <c r="F72" s="20">
        <v>0</v>
      </c>
      <c r="G72" s="18">
        <f>H72-F72</f>
        <v>0</v>
      </c>
      <c r="H72" s="15">
        <f>F72*1.21</f>
        <v>0</v>
      </c>
    </row>
    <row r="73" spans="1:8" ht="34.55" customHeight="1" thickBot="1">
      <c r="A73" s="60">
        <v>67</v>
      </c>
      <c r="B73" s="61" t="s">
        <v>76</v>
      </c>
      <c r="C73" s="3"/>
      <c r="D73" s="16"/>
      <c r="E73" s="16"/>
      <c r="F73" s="27">
        <f>SUM(F5:F72)</f>
        <v>0</v>
      </c>
      <c r="G73" s="27">
        <f>SUM(G5:G72)</f>
        <v>0</v>
      </c>
      <c r="H73" s="28">
        <f>SUM(H5:H72)</f>
        <v>0</v>
      </c>
    </row>
    <row r="74" spans="2:8" ht="12.8" customHeight="1">
      <c r="B74" s="2"/>
      <c r="C74" s="2"/>
      <c r="D74" s="4"/>
      <c r="E74" s="4"/>
      <c r="H74" s="23"/>
    </row>
    <row r="75" spans="2:8" ht="12.8" customHeight="1" thickBot="1">
      <c r="B75" s="2"/>
      <c r="C75" s="2"/>
      <c r="D75" s="4"/>
      <c r="E75" s="4"/>
      <c r="H75" s="23"/>
    </row>
    <row r="76" spans="2:8" ht="50.65" customHeight="1" thickBot="1">
      <c r="B76" s="25" t="s">
        <v>83</v>
      </c>
      <c r="C76" s="2"/>
      <c r="D76" s="64" t="s">
        <v>84</v>
      </c>
      <c r="E76" s="65"/>
      <c r="F76" s="66"/>
      <c r="G76" s="23"/>
      <c r="H76" s="23"/>
    </row>
    <row r="77" spans="2:8" ht="12.8" customHeight="1">
      <c r="B77" s="2"/>
      <c r="C77" s="2"/>
      <c r="D77" s="4"/>
      <c r="E77" s="4"/>
      <c r="H77" s="23"/>
    </row>
    <row r="78" spans="6:8" ht="14.55" thickBot="1">
      <c r="F78" s="59" t="s">
        <v>16</v>
      </c>
      <c r="G78" s="59" t="s">
        <v>16</v>
      </c>
      <c r="H78" s="59" t="s">
        <v>16</v>
      </c>
    </row>
    <row r="79" spans="2:8" ht="41.55" customHeight="1" thickBot="1">
      <c r="B79" s="54" t="s">
        <v>68</v>
      </c>
      <c r="F79" s="55" t="s">
        <v>0</v>
      </c>
      <c r="G79" s="56" t="s">
        <v>1</v>
      </c>
      <c r="H79" s="57" t="s">
        <v>2</v>
      </c>
    </row>
    <row r="80" spans="1:8" ht="31.7" customHeight="1" thickBot="1">
      <c r="A80" s="1" t="s">
        <v>77</v>
      </c>
      <c r="B80" s="51" t="s">
        <v>69</v>
      </c>
      <c r="C80" s="52"/>
      <c r="D80" s="52"/>
      <c r="E80" s="53"/>
      <c r="F80" s="70"/>
      <c r="G80" s="70"/>
      <c r="H80" s="71"/>
    </row>
    <row r="81" spans="1:8" ht="31.7" customHeight="1" thickBot="1">
      <c r="A81" s="1" t="s">
        <v>78</v>
      </c>
      <c r="B81" s="51" t="s">
        <v>71</v>
      </c>
      <c r="C81" s="52"/>
      <c r="D81" s="52"/>
      <c r="E81" s="53"/>
      <c r="F81" s="70"/>
      <c r="G81" s="70"/>
      <c r="H81" s="71"/>
    </row>
    <row r="82" spans="1:8" ht="31.7" customHeight="1" thickBot="1">
      <c r="A82" s="1" t="s">
        <v>79</v>
      </c>
      <c r="B82" s="51" t="s">
        <v>72</v>
      </c>
      <c r="C82" s="52"/>
      <c r="D82" s="52"/>
      <c r="E82" s="53"/>
      <c r="F82" s="70"/>
      <c r="G82" s="70"/>
      <c r="H82" s="71"/>
    </row>
    <row r="83" spans="1:8" ht="31.7" customHeight="1" thickBot="1">
      <c r="A83" s="62" t="s">
        <v>80</v>
      </c>
      <c r="B83" s="51" t="s">
        <v>73</v>
      </c>
      <c r="C83" s="52"/>
      <c r="D83" s="52"/>
      <c r="E83" s="53"/>
      <c r="F83" s="70"/>
      <c r="G83" s="70"/>
      <c r="H83" s="71"/>
    </row>
    <row r="84" spans="1:8" ht="31.7" customHeight="1" thickBot="1">
      <c r="A84" s="62" t="s">
        <v>81</v>
      </c>
      <c r="B84" s="51" t="s">
        <v>74</v>
      </c>
      <c r="C84" s="52"/>
      <c r="D84" s="52"/>
      <c r="E84" s="53"/>
      <c r="F84" s="70"/>
      <c r="G84" s="70"/>
      <c r="H84" s="71"/>
    </row>
    <row r="85" spans="1:8" ht="31.7" customHeight="1" thickBot="1">
      <c r="A85" s="62" t="s">
        <v>82</v>
      </c>
      <c r="B85" s="51" t="s">
        <v>75</v>
      </c>
      <c r="C85" s="52"/>
      <c r="D85" s="52"/>
      <c r="E85" s="53"/>
      <c r="F85" s="70"/>
      <c r="G85" s="70"/>
      <c r="H85" s="71"/>
    </row>
    <row r="86" spans="1:8" ht="27.4" customHeight="1">
      <c r="A86" s="62"/>
      <c r="B86" s="63"/>
      <c r="C86" s="58"/>
      <c r="D86" s="58"/>
      <c r="E86" s="58"/>
      <c r="F86" s="4"/>
      <c r="G86" s="4"/>
      <c r="H86" s="4"/>
    </row>
    <row r="87" ht="6.45" customHeight="1"/>
    <row r="88" spans="2:4" ht="5.55" customHeight="1">
      <c r="B88" s="67"/>
      <c r="C88" s="24"/>
      <c r="D88" s="24"/>
    </row>
    <row r="89" ht="3.25" customHeight="1">
      <c r="B89" s="22"/>
    </row>
    <row r="90" spans="2:3" ht="14.1" hidden="1">
      <c r="B90" s="5"/>
      <c r="C90" s="5"/>
    </row>
    <row r="91" spans="2:5" ht="15">
      <c r="B91" s="21" t="s">
        <v>6</v>
      </c>
      <c r="C91" s="21"/>
      <c r="D91" s="29"/>
      <c r="E91" s="29"/>
    </row>
    <row r="92" spans="2:5" ht="15">
      <c r="B92" s="21" t="s">
        <v>7</v>
      </c>
      <c r="C92" s="21"/>
      <c r="D92" s="29"/>
      <c r="E92" s="29"/>
    </row>
    <row r="93" spans="2:5" ht="15">
      <c r="B93" s="21"/>
      <c r="C93" s="21"/>
      <c r="D93" s="29"/>
      <c r="E93" s="29"/>
    </row>
    <row r="94" spans="2:5" ht="15">
      <c r="B94" s="21" t="s">
        <v>12</v>
      </c>
      <c r="C94" s="21"/>
      <c r="D94" s="29"/>
      <c r="E94" s="29"/>
    </row>
    <row r="95" spans="2:5" ht="15">
      <c r="B95" s="30" t="s">
        <v>13</v>
      </c>
      <c r="C95" s="30"/>
      <c r="D95" s="29"/>
      <c r="E95" s="29"/>
    </row>
    <row r="96" spans="2:5" ht="15">
      <c r="B96" s="21" t="s">
        <v>14</v>
      </c>
      <c r="C96" s="30"/>
      <c r="D96" s="29"/>
      <c r="E96" s="29"/>
    </row>
  </sheetData>
  <sheetProtection password="C75C" sheet="1" objects="1" scenarios="1"/>
  <protectedRanges>
    <protectedRange sqref="F5:F72 D74:E77" name="Vyplní uchazeč"/>
  </protectedRanges>
  <printOptions/>
  <pageMargins left="0.4791666666666667" right="0.7086614173228347" top="0.7874015748031497" bottom="0.7874015748031497" header="0.31496062992125984" footer="0.31496062992125984"/>
  <pageSetup horizontalDpi="600" verticalDpi="600" orientation="landscape" paperSize="9" r:id="rId2"/>
  <headerFooter>
    <oddHeader>&amp;L&amp;"-,Tučné"Příloha &amp;K000000č. 2 &amp;K01+000výzvy k podání nabídky 
k č.j.: VS-16211-3/ČJ-2018-8013PR&amp;C&amp;"-,Tučné"&amp;K000000Výkaz výměr 
&amp;K7030A0Detailnější popis položek - viz výzva k podání nabídky &amp;R&amp;"-,Tučné"Oprava koupelen v objektu č. 2</oddHeader>
    <oddFooter>&amp;L&amp;"-,Tučné"&amp;K06-007VYPLNIT POUZE ZELENÉ (a oranžové) BUŇKY
BUŇKY "KČ/MJ" VYPLNIT U POLOŽEK, U KTERÝCH TO JE MOŽNÉ URČIT&amp;C&amp;P&amp;R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Herbstová Petra</dc:creator>
  <cp:keywords/>
  <dc:description/>
  <cp:lastModifiedBy>Herbstová Petra</cp:lastModifiedBy>
  <cp:lastPrinted>2018-03-01T12:26:54Z</cp:lastPrinted>
  <dcterms:created xsi:type="dcterms:W3CDTF">2014-06-23T11:39:27Z</dcterms:created>
  <dcterms:modified xsi:type="dcterms:W3CDTF">2018-03-06T10:19:55Z</dcterms:modified>
  <cp:category/>
  <cp:version/>
  <cp:contentType/>
  <cp:contentStatus/>
</cp:coreProperties>
</file>