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12630" activeTab="0"/>
  </bookViews>
  <sheets>
    <sheet name="celkový výkaz výměr" sheetId="1" r:id="rId1"/>
    <sheet name="příloha-výkaz výměr" sheetId="2" r:id="rId2"/>
    <sheet name="Tabelle3" sheetId="3" r:id="rId3"/>
  </sheets>
  <externalReferences>
    <externalReference r:id="rId6"/>
  </externalReferences>
  <definedNames>
    <definedName name="tCenik">'[1]Databáze'!$A$13:$BW$4212</definedName>
  </definedNames>
  <calcPr fullCalcOnLoad="1"/>
</workbook>
</file>

<file path=xl/comments2.xml><?xml version="1.0" encoding="utf-8"?>
<comments xmlns="http://schemas.openxmlformats.org/spreadsheetml/2006/main">
  <authors>
    <author>nn</author>
  </authors>
  <commentList>
    <comment ref="F6" authorId="0">
      <text>
        <r>
          <rPr>
            <b/>
            <sz val="9"/>
            <rFont val="Tahoma"/>
            <family val="2"/>
          </rPr>
          <t>helena:</t>
        </r>
        <r>
          <rPr>
            <sz val="9"/>
            <rFont val="Tahoma"/>
            <family val="2"/>
          </rPr>
          <t xml:space="preserve">
počítá se s tím, že sloupečky s rabatem se skryjí -F-G a proto je to logo REHAU takhle - zatim nejak nevim jak zajistit aby bylo přesne vpravo i při skrytých i při zobrazených sloupcích - ale Vy jste říkal, že stejně většinou nejsou potřeba a budou tedy skryté</t>
        </r>
      </text>
    </comment>
  </commentList>
</comments>
</file>

<file path=xl/sharedStrings.xml><?xml version="1.0" encoding="utf-8"?>
<sst xmlns="http://schemas.openxmlformats.org/spreadsheetml/2006/main" count="83" uniqueCount="67">
  <si>
    <t>m</t>
  </si>
  <si>
    <t>číslo</t>
  </si>
  <si>
    <t>popis</t>
  </si>
  <si>
    <t>m.j.</t>
  </si>
  <si>
    <t>množství</t>
  </si>
  <si>
    <t>cena/m.j.</t>
  </si>
  <si>
    <t>dodávka</t>
  </si>
  <si>
    <t>montáž</t>
  </si>
  <si>
    <t xml:space="preserve">                                                                                      Topení</t>
  </si>
  <si>
    <t>ks</t>
  </si>
  <si>
    <t>kg</t>
  </si>
  <si>
    <t>hod</t>
  </si>
  <si>
    <t xml:space="preserve"> </t>
  </si>
  <si>
    <t>kpl</t>
  </si>
  <si>
    <t xml:space="preserve">Izolace tepelné </t>
  </si>
  <si>
    <t xml:space="preserve">Topná zkouška a funkční zkoušky </t>
  </si>
  <si>
    <t xml:space="preserve">VYTÁPĚNÍ </t>
  </si>
  <si>
    <t>Návarky M20x1.5</t>
  </si>
  <si>
    <t>Orientační štítky</t>
  </si>
  <si>
    <t>Potrubí ocelové nízkotlaké bezešvé pro ÚT</t>
  </si>
  <si>
    <t>89/3,6</t>
  </si>
  <si>
    <t>Potrubí - vinutá potrubní pouzdra z minerálního vlákna,</t>
  </si>
  <si>
    <t>kašírovaná vyztuženou hliníkovou folií,podélný spoj je opatřen polepem</t>
  </si>
  <si>
    <t>89/3,6 tl. Izolace 50 mm</t>
  </si>
  <si>
    <t xml:space="preserve">Paroc - HVAC Section AluCoat T-  </t>
  </si>
  <si>
    <t>Nátěry - základní antikorozní nátěr</t>
  </si>
  <si>
    <t>u</t>
  </si>
  <si>
    <t>Uzavírací bezobslužná klapka DN 80</t>
  </si>
  <si>
    <t>DN 80</t>
  </si>
  <si>
    <t>Doplňkové konstrukce, závěsy,profily,objímky, upevńovací prvky, redukce</t>
  </si>
  <si>
    <t>Z trubek hladkých v kotelnách</t>
  </si>
  <si>
    <t>Filtr  přírubový DN 80</t>
  </si>
  <si>
    <t>Redukce DN 150/80</t>
  </si>
  <si>
    <t>Vypouštěcí a napouštěcí kohout G 3/4</t>
  </si>
  <si>
    <t>Předizolované potrubí  REHAU  RAUTHERMEX SDR 11 - viz příloha</t>
  </si>
  <si>
    <t>Teploměr D 100, 0-120°C</t>
  </si>
  <si>
    <t>Manometr vč. Přísl. kond. Smyčky, kohoutu a těsnění</t>
  </si>
  <si>
    <t xml:space="preserve">drobný materiál </t>
  </si>
  <si>
    <t xml:space="preserve">Odkrytí zeminy z topného kanálu, zasypání topného kanálu a zhutnění  </t>
  </si>
  <si>
    <t>zeminy</t>
  </si>
  <si>
    <t>m2</t>
  </si>
  <si>
    <t xml:space="preserve">Demontáže stávajícího zařízení - potrubí v kotelně a topném kanálu, armatur,  </t>
  </si>
  <si>
    <t>odvoz na skládku, ekolog. likvidace tep. izolace</t>
  </si>
  <si>
    <t>Montáž předizol. potrubí, potrubí  v kotelně</t>
  </si>
  <si>
    <t>VV RUZYNĚ_</t>
  </si>
  <si>
    <t>Název objektu:</t>
  </si>
  <si>
    <t>REHAU systém:</t>
  </si>
  <si>
    <t>Číslo výrobku</t>
  </si>
  <si>
    <t>Popis</t>
  </si>
  <si>
    <t>Množství</t>
  </si>
  <si>
    <t>MJ</t>
  </si>
  <si>
    <t>Jedn.cena ceník Kč</t>
  </si>
  <si>
    <t xml:space="preserve">Rabat </t>
  </si>
  <si>
    <t>Jedn.cena po rabatu Kč</t>
  </si>
  <si>
    <t>Celkem Kč</t>
  </si>
  <si>
    <t>Potrubí:</t>
  </si>
  <si>
    <t>Napojeni na stavajici potrubi (Bytovky):</t>
  </si>
  <si>
    <t>Sachta c.2 + napojeni ubytovna c.2:</t>
  </si>
  <si>
    <t>1 233253 1 001</t>
  </si>
  <si>
    <t>Kulový kohout, SDR 11 63x 5.8 - 63x5.8</t>
  </si>
  <si>
    <t>Kompenzator po trase:</t>
  </si>
  <si>
    <t>Sachta c.1 + napojeni ubytovna c.1:</t>
  </si>
  <si>
    <t>Napojeni kotelny+odskok po trase:</t>
  </si>
  <si>
    <t>Násuvné objímky:</t>
  </si>
  <si>
    <t>Suma celkem Kč (bez DPH)</t>
  </si>
  <si>
    <t>Celkem:</t>
  </si>
  <si>
    <t>cena 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</si>
</sst>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[$€-1]"/>
    <numFmt numFmtId="177" formatCode="0;0;"/>
    <numFmt numFmtId="178" formatCode="0\ 000\ 000\ 0\ 000"/>
    <numFmt numFmtId="179" formatCode="0.00;\-0.00;"/>
    <numFmt numFmtId="180" formatCode="#,##0\ &quot;Kč&quot;;;"/>
    <numFmt numFmtId="181" formatCode="0\ 000000\ 0\ 000"/>
    <numFmt numFmtId="182" formatCode="000\ 000\ 000"/>
    <numFmt numFmtId="183" formatCode="#,##0\ &quot;Kč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23" fillId="33" borderId="0" xfId="47" applyNumberFormat="1" applyFont="1" applyFill="1">
      <alignment/>
      <protection/>
    </xf>
    <xf numFmtId="0" fontId="23" fillId="33" borderId="0" xfId="47" applyFont="1" applyFill="1">
      <alignment/>
      <protection/>
    </xf>
    <xf numFmtId="177" fontId="23" fillId="33" borderId="0" xfId="47" applyNumberFormat="1" applyFont="1" applyFill="1" applyAlignment="1">
      <alignment horizontal="center"/>
      <protection/>
    </xf>
    <xf numFmtId="9" fontId="23" fillId="33" borderId="0" xfId="47" applyNumberFormat="1" applyFont="1" applyFill="1">
      <alignment/>
      <protection/>
    </xf>
    <xf numFmtId="0" fontId="23" fillId="33" borderId="0" xfId="47" applyFont="1" applyFill="1" applyAlignment="1" applyProtection="1">
      <alignment horizontal="left"/>
      <protection hidden="1"/>
    </xf>
    <xf numFmtId="0" fontId="23" fillId="33" borderId="0" xfId="47" applyFont="1" applyFill="1" applyAlignment="1">
      <alignment horizontal="left"/>
      <protection/>
    </xf>
    <xf numFmtId="177" fontId="23" fillId="33" borderId="0" xfId="47" applyNumberFormat="1" applyFont="1" applyFill="1" applyAlignment="1" applyProtection="1">
      <alignment horizontal="left"/>
      <protection hidden="1"/>
    </xf>
    <xf numFmtId="177" fontId="23" fillId="33" borderId="0" xfId="47" applyNumberFormat="1" applyFont="1" applyFill="1" applyBorder="1" applyAlignment="1">
      <alignment horizontal="left"/>
      <protection/>
    </xf>
    <xf numFmtId="176" fontId="23" fillId="33" borderId="0" xfId="34" applyNumberFormat="1" applyFont="1" applyFill="1" applyAlignment="1">
      <alignment/>
    </xf>
    <xf numFmtId="0" fontId="23" fillId="33" borderId="11" xfId="47" applyFont="1" applyFill="1" applyBorder="1" applyAlignment="1">
      <alignment horizontal="left"/>
      <protection/>
    </xf>
    <xf numFmtId="0" fontId="23" fillId="33" borderId="11" xfId="47" applyFont="1" applyFill="1" applyBorder="1">
      <alignment/>
      <protection/>
    </xf>
    <xf numFmtId="0" fontId="23" fillId="33" borderId="11" xfId="47" applyFont="1" applyFill="1" applyBorder="1" applyAlignment="1">
      <alignment horizontal="center"/>
      <protection/>
    </xf>
    <xf numFmtId="176" fontId="23" fillId="33" borderId="11" xfId="47" applyNumberFormat="1" applyFont="1" applyFill="1" applyBorder="1">
      <alignment/>
      <protection/>
    </xf>
    <xf numFmtId="9" fontId="23" fillId="33" borderId="11" xfId="47" applyNumberFormat="1" applyFont="1" applyFill="1" applyBorder="1">
      <alignment/>
      <protection/>
    </xf>
    <xf numFmtId="176" fontId="23" fillId="33" borderId="11" xfId="34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9" fontId="0" fillId="33" borderId="0" xfId="0" applyNumberFormat="1" applyFont="1" applyFill="1" applyAlignment="1" applyProtection="1">
      <alignment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25" fillId="33" borderId="13" xfId="47" applyFont="1" applyFill="1" applyBorder="1" applyAlignment="1">
      <alignment horizontal="center" vertical="center" wrapText="1"/>
      <protection/>
    </xf>
    <xf numFmtId="0" fontId="26" fillId="33" borderId="13" xfId="47" applyFont="1" applyFill="1" applyBorder="1" applyAlignment="1">
      <alignment horizontal="center" vertical="center" wrapText="1"/>
      <protection/>
    </xf>
    <xf numFmtId="176" fontId="25" fillId="33" borderId="13" xfId="47" applyNumberFormat="1" applyFont="1" applyFill="1" applyBorder="1" applyAlignment="1">
      <alignment horizontal="center" vertical="center" wrapText="1"/>
      <protection/>
    </xf>
    <xf numFmtId="9" fontId="25" fillId="33" borderId="13" xfId="47" applyNumberFormat="1" applyFont="1" applyFill="1" applyBorder="1" applyAlignment="1">
      <alignment horizontal="center" vertical="center" wrapText="1"/>
      <protection/>
    </xf>
    <xf numFmtId="176" fontId="25" fillId="33" borderId="14" xfId="47" applyNumberFormat="1" applyFont="1" applyFill="1" applyBorder="1" applyAlignment="1">
      <alignment horizontal="center" vertical="center" wrapText="1"/>
      <protection/>
    </xf>
    <xf numFmtId="178" fontId="22" fillId="0" borderId="15" xfId="0" applyNumberFormat="1" applyFont="1" applyFill="1" applyBorder="1" applyAlignment="1">
      <alignment horizontal="center"/>
    </xf>
    <xf numFmtId="0" fontId="23" fillId="0" borderId="16" xfId="47" applyFont="1" applyBorder="1">
      <alignment/>
      <protection/>
    </xf>
    <xf numFmtId="0" fontId="22" fillId="0" borderId="16" xfId="47" applyFont="1" applyBorder="1">
      <alignment/>
      <protection/>
    </xf>
    <xf numFmtId="0" fontId="22" fillId="0" borderId="16" xfId="47" applyFont="1" applyBorder="1" applyAlignment="1">
      <alignment horizontal="left"/>
      <protection/>
    </xf>
    <xf numFmtId="179" fontId="22" fillId="0" borderId="16" xfId="47" applyNumberFormat="1" applyFont="1" applyBorder="1">
      <alignment/>
      <protection/>
    </xf>
    <xf numFmtId="9" fontId="22" fillId="33" borderId="16" xfId="47" applyNumberFormat="1" applyFont="1" applyFill="1" applyBorder="1">
      <alignment/>
      <protection/>
    </xf>
    <xf numFmtId="179" fontId="22" fillId="33" borderId="16" xfId="34" applyNumberFormat="1" applyFont="1" applyFill="1" applyBorder="1" applyAlignment="1">
      <alignment/>
    </xf>
    <xf numFmtId="180" fontId="22" fillId="33" borderId="17" xfId="34" applyNumberFormat="1" applyFont="1" applyFill="1" applyBorder="1" applyAlignment="1">
      <alignment/>
    </xf>
    <xf numFmtId="178" fontId="22" fillId="0" borderId="18" xfId="0" applyNumberFormat="1" applyFont="1" applyFill="1" applyBorder="1" applyAlignment="1">
      <alignment horizontal="center"/>
    </xf>
    <xf numFmtId="0" fontId="22" fillId="0" borderId="10" xfId="47" applyFont="1" applyBorder="1">
      <alignment/>
      <protection/>
    </xf>
    <xf numFmtId="0" fontId="22" fillId="0" borderId="10" xfId="47" applyFont="1" applyBorder="1" applyAlignment="1">
      <alignment horizontal="left"/>
      <protection/>
    </xf>
    <xf numFmtId="179" fontId="22" fillId="0" borderId="10" xfId="47" applyNumberFormat="1" applyFont="1" applyBorder="1">
      <alignment/>
      <protection/>
    </xf>
    <xf numFmtId="9" fontId="22" fillId="33" borderId="10" xfId="47" applyNumberFormat="1" applyFont="1" applyFill="1" applyBorder="1">
      <alignment/>
      <protection/>
    </xf>
    <xf numFmtId="179" fontId="22" fillId="33" borderId="10" xfId="34" applyNumberFormat="1" applyFont="1" applyFill="1" applyBorder="1" applyAlignment="1">
      <alignment/>
    </xf>
    <xf numFmtId="180" fontId="22" fillId="33" borderId="19" xfId="34" applyNumberFormat="1" applyFont="1" applyFill="1" applyBorder="1" applyAlignment="1">
      <alignment/>
    </xf>
    <xf numFmtId="178" fontId="22" fillId="0" borderId="18" xfId="0" applyNumberFormat="1" applyFont="1" applyFill="1" applyBorder="1" applyAlignment="1">
      <alignment horizontal="center" wrapText="1"/>
    </xf>
    <xf numFmtId="0" fontId="23" fillId="0" borderId="10" xfId="47" applyFont="1" applyBorder="1">
      <alignment/>
      <protection/>
    </xf>
    <xf numFmtId="181" fontId="22" fillId="0" borderId="18" xfId="0" applyNumberFormat="1" applyFont="1" applyFill="1" applyBorder="1" applyAlignment="1">
      <alignment horizontal="center" wrapText="1"/>
    </xf>
    <xf numFmtId="181" fontId="22" fillId="0" borderId="18" xfId="47" applyNumberFormat="1" applyFont="1" applyFill="1" applyBorder="1" applyAlignment="1">
      <alignment horizontal="center" vertical="center" wrapText="1"/>
      <protection/>
    </xf>
    <xf numFmtId="181" fontId="22" fillId="0" borderId="18" xfId="47" applyNumberFormat="1" applyFont="1" applyBorder="1" applyAlignment="1">
      <alignment horizontal="center" vertical="center"/>
      <protection/>
    </xf>
    <xf numFmtId="181" fontId="22" fillId="0" borderId="18" xfId="0" applyNumberFormat="1" applyFont="1" applyFill="1" applyBorder="1" applyAlignment="1">
      <alignment horizontal="center" vertical="center" wrapText="1"/>
    </xf>
    <xf numFmtId="181" fontId="22" fillId="0" borderId="18" xfId="48" applyNumberFormat="1" applyFont="1" applyFill="1" applyBorder="1" applyAlignment="1">
      <alignment horizontal="center"/>
      <protection/>
    </xf>
    <xf numFmtId="181" fontId="22" fillId="0" borderId="18" xfId="47" applyNumberFormat="1" applyFont="1" applyFill="1" applyBorder="1" applyAlignment="1">
      <alignment horizontal="center"/>
      <protection/>
    </xf>
    <xf numFmtId="181" fontId="22" fillId="0" borderId="18" xfId="0" applyNumberFormat="1" applyFont="1" applyFill="1" applyBorder="1" applyAlignment="1">
      <alignment horizontal="center" vertical="center"/>
    </xf>
    <xf numFmtId="181" fontId="22" fillId="0" borderId="18" xfId="0" applyNumberFormat="1" applyFont="1" applyBorder="1" applyAlignment="1">
      <alignment horizontal="center"/>
    </xf>
    <xf numFmtId="181" fontId="22" fillId="33" borderId="18" xfId="48" applyNumberFormat="1" applyFont="1" applyFill="1" applyBorder="1" applyAlignment="1">
      <alignment horizontal="center"/>
      <protection/>
    </xf>
    <xf numFmtId="181" fontId="22" fillId="33" borderId="20" xfId="48" applyNumberFormat="1" applyFont="1" applyFill="1" applyBorder="1" applyAlignment="1">
      <alignment horizontal="center"/>
      <protection/>
    </xf>
    <xf numFmtId="0" fontId="22" fillId="0" borderId="21" xfId="47" applyFont="1" applyBorder="1">
      <alignment/>
      <protection/>
    </xf>
    <xf numFmtId="0" fontId="22" fillId="0" borderId="21" xfId="47" applyFont="1" applyBorder="1" applyAlignment="1">
      <alignment horizontal="left"/>
      <protection/>
    </xf>
    <xf numFmtId="179" fontId="22" fillId="0" borderId="21" xfId="47" applyNumberFormat="1" applyFont="1" applyBorder="1">
      <alignment/>
      <protection/>
    </xf>
    <xf numFmtId="9" fontId="22" fillId="33" borderId="21" xfId="47" applyNumberFormat="1" applyFont="1" applyFill="1" applyBorder="1">
      <alignment/>
      <protection/>
    </xf>
    <xf numFmtId="179" fontId="22" fillId="33" borderId="21" xfId="34" applyNumberFormat="1" applyFont="1" applyFill="1" applyBorder="1" applyAlignment="1">
      <alignment/>
    </xf>
    <xf numFmtId="180" fontId="22" fillId="33" borderId="22" xfId="34" applyNumberFormat="1" applyFont="1" applyFill="1" applyBorder="1" applyAlignment="1">
      <alignment/>
    </xf>
    <xf numFmtId="182" fontId="22" fillId="33" borderId="0" xfId="48" applyNumberFormat="1" applyFont="1" applyFill="1" applyBorder="1" applyAlignment="1">
      <alignment horizontal="center"/>
      <protection/>
    </xf>
    <xf numFmtId="0" fontId="22" fillId="33" borderId="0" xfId="47" applyFont="1" applyFill="1" applyBorder="1">
      <alignment/>
      <protection/>
    </xf>
    <xf numFmtId="183" fontId="22" fillId="33" borderId="0" xfId="47" applyNumberFormat="1" applyFont="1" applyFill="1" applyBorder="1" applyAlignment="1">
      <alignment horizontal="center"/>
      <protection/>
    </xf>
    <xf numFmtId="2" fontId="22" fillId="33" borderId="0" xfId="47" applyNumberFormat="1" applyFont="1" applyFill="1" applyBorder="1">
      <alignment/>
      <protection/>
    </xf>
    <xf numFmtId="9" fontId="22" fillId="33" borderId="0" xfId="47" applyNumberFormat="1" applyFont="1" applyFill="1" applyBorder="1">
      <alignment/>
      <protection/>
    </xf>
    <xf numFmtId="2" fontId="22" fillId="33" borderId="0" xfId="34" applyNumberFormat="1" applyFont="1" applyFill="1" applyBorder="1" applyAlignment="1">
      <alignment/>
    </xf>
    <xf numFmtId="183" fontId="22" fillId="33" borderId="0" xfId="34" applyNumberFormat="1" applyFont="1" applyFill="1" applyBorder="1" applyAlignment="1">
      <alignment/>
    </xf>
    <xf numFmtId="182" fontId="23" fillId="33" borderId="23" xfId="48" applyNumberFormat="1" applyFont="1" applyFill="1" applyBorder="1" applyAlignment="1">
      <alignment horizontal="left"/>
      <protection/>
    </xf>
    <xf numFmtId="0" fontId="23" fillId="33" borderId="24" xfId="47" applyFont="1" applyFill="1" applyBorder="1">
      <alignment/>
      <protection/>
    </xf>
    <xf numFmtId="2" fontId="23" fillId="33" borderId="24" xfId="47" applyNumberFormat="1" applyFont="1" applyFill="1" applyBorder="1">
      <alignment/>
      <protection/>
    </xf>
    <xf numFmtId="9" fontId="23" fillId="33" borderId="24" xfId="47" applyNumberFormat="1" applyFont="1" applyFill="1" applyBorder="1">
      <alignment/>
      <protection/>
    </xf>
    <xf numFmtId="2" fontId="23" fillId="33" borderId="24" xfId="34" applyNumberFormat="1" applyFont="1" applyFill="1" applyBorder="1" applyAlignment="1">
      <alignment/>
    </xf>
    <xf numFmtId="183" fontId="23" fillId="33" borderId="25" xfId="34" applyNumberFormat="1" applyFont="1" applyFill="1" applyBorder="1" applyAlignment="1">
      <alignment/>
    </xf>
    <xf numFmtId="0" fontId="22" fillId="0" borderId="0" xfId="47" applyFont="1">
      <alignment/>
      <protection/>
    </xf>
    <xf numFmtId="9" fontId="22" fillId="0" borderId="0" xfId="47" applyNumberFormat="1" applyFont="1">
      <alignment/>
      <protection/>
    </xf>
    <xf numFmtId="0" fontId="0" fillId="34" borderId="10" xfId="0" applyFill="1" applyBorder="1" applyAlignment="1">
      <alignment/>
    </xf>
    <xf numFmtId="0" fontId="23" fillId="34" borderId="0" xfId="47" applyFont="1" applyFill="1" applyAlignment="1" applyProtection="1">
      <alignment horizontal="left"/>
      <protection hidden="1"/>
    </xf>
    <xf numFmtId="0" fontId="23" fillId="34" borderId="0" xfId="47" applyFont="1" applyFill="1" applyAlignment="1">
      <alignment horizontal="left"/>
      <protection/>
    </xf>
    <xf numFmtId="177" fontId="23" fillId="34" borderId="0" xfId="47" applyNumberFormat="1" applyFont="1" applyFill="1" applyBorder="1" applyAlignment="1" applyProtection="1">
      <alignment/>
      <protection hidden="1"/>
    </xf>
    <xf numFmtId="9" fontId="23" fillId="34" borderId="0" xfId="47" applyNumberFormat="1" applyFont="1" applyFill="1">
      <alignment/>
      <protection/>
    </xf>
    <xf numFmtId="0" fontId="23" fillId="34" borderId="0" xfId="47" applyFont="1" applyFill="1">
      <alignment/>
      <protection/>
    </xf>
    <xf numFmtId="0" fontId="1" fillId="35" borderId="1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z-slu.justice.cz\dfs\REHAU%20-%20PRACA\834%20PROJEKTY%20CZ\2017\17_2051_477_VV%20Ruzyne\Nabidkovy%20formular%202017%20nove%20c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áze"/>
      <sheetName val="Průvodní list-TISK"/>
      <sheetName val="Nabídka"/>
      <sheetName val="Nabídka-ruční"/>
      <sheetName val="PDLvýpočet"/>
      <sheetName val="PDLvzory"/>
      <sheetName val="KONTAKTY ADM"/>
      <sheetName val="KAUFLAND"/>
      <sheetName val="Orientacni ceny"/>
    </sheetNames>
    <sheetDataSet>
      <sheetData sheetId="0">
        <row r="13">
          <cell r="B13" t="str">
            <v>RAUTITAN</v>
          </cell>
        </row>
        <row r="14">
          <cell r="A14">
            <v>11301211100</v>
          </cell>
          <cell r="B14" t="str">
            <v>trubka RAUTITAN stabil 16,2 x 2,6 (100 m)</v>
          </cell>
          <cell r="D14" t="str">
            <v>m</v>
          </cell>
          <cell r="E14">
            <v>57</v>
          </cell>
        </row>
        <row r="15">
          <cell r="A15">
            <v>11301311100</v>
          </cell>
          <cell r="B15" t="str">
            <v>trubka RAUTITAN stabil 20x2,9 (100 m)</v>
          </cell>
          <cell r="D15" t="str">
            <v>m</v>
          </cell>
          <cell r="E15">
            <v>79</v>
          </cell>
        </row>
        <row r="16">
          <cell r="A16">
            <v>11301411050</v>
          </cell>
          <cell r="B16" t="str">
            <v>trubka RAUTITAN stabil 25x3,7 (50 m)</v>
          </cell>
          <cell r="D16" t="str">
            <v>m</v>
          </cell>
          <cell r="E16">
            <v>129</v>
          </cell>
        </row>
        <row r="17">
          <cell r="A17">
            <v>11301511025</v>
          </cell>
          <cell r="B17" t="str">
            <v>trubka RAUTITAN stabil 32x4,7 (25 m)</v>
          </cell>
          <cell r="D17" t="str">
            <v>m</v>
          </cell>
          <cell r="E17">
            <v>181</v>
          </cell>
        </row>
        <row r="18">
          <cell r="A18">
            <v>11300711005</v>
          </cell>
          <cell r="B18" t="str">
            <v>trubka RAUTITAN stabil 16,2 x 2,6 (5 m)</v>
          </cell>
          <cell r="D18" t="str">
            <v>m</v>
          </cell>
          <cell r="E18">
            <v>65</v>
          </cell>
        </row>
        <row r="19">
          <cell r="A19">
            <v>11300811005</v>
          </cell>
          <cell r="B19" t="str">
            <v>trubka RAUTITAN stabil 20x2,9 (5 m)</v>
          </cell>
          <cell r="D19" t="str">
            <v>m</v>
          </cell>
          <cell r="E19">
            <v>88</v>
          </cell>
        </row>
        <row r="20">
          <cell r="A20">
            <v>11300911005</v>
          </cell>
          <cell r="B20" t="str">
            <v>trubka RAUTITAN stabil 25x3,7 (5 m)</v>
          </cell>
          <cell r="D20" t="str">
            <v>m</v>
          </cell>
          <cell r="E20">
            <v>139</v>
          </cell>
        </row>
        <row r="21">
          <cell r="A21">
            <v>11301011005</v>
          </cell>
          <cell r="B21" t="str">
            <v>trubka RAUTITAN stabil 32x4,7 (5 m)</v>
          </cell>
          <cell r="D21" t="str">
            <v>m</v>
          </cell>
          <cell r="E21">
            <v>199.8</v>
          </cell>
        </row>
        <row r="22">
          <cell r="A22">
            <v>11301111005</v>
          </cell>
          <cell r="B22" t="str">
            <v>trubka RAUTITAN stabil 40x6,0 (5 m)</v>
          </cell>
          <cell r="D22" t="str">
            <v>m</v>
          </cell>
          <cell r="E22">
            <v>345</v>
          </cell>
        </row>
        <row r="23">
          <cell r="A23">
            <v>11303701100</v>
          </cell>
          <cell r="B23" t="str">
            <v>trubka RAUTITAN flex 16x2,2 (100 m)</v>
          </cell>
          <cell r="D23" t="str">
            <v>m</v>
          </cell>
          <cell r="E23">
            <v>45.9</v>
          </cell>
        </row>
        <row r="24">
          <cell r="A24">
            <v>11303801100</v>
          </cell>
          <cell r="B24" t="str">
            <v>trubka RAUTITAN flex 20x2,8 (100 m)</v>
          </cell>
          <cell r="D24" t="str">
            <v>m</v>
          </cell>
          <cell r="E24">
            <v>59</v>
          </cell>
        </row>
        <row r="25">
          <cell r="A25">
            <v>11303901050</v>
          </cell>
          <cell r="B25" t="str">
            <v>trubka RAUTITAN flex 25x3,5 (50m)</v>
          </cell>
          <cell r="D25" t="str">
            <v>m</v>
          </cell>
          <cell r="E25">
            <v>98</v>
          </cell>
        </row>
        <row r="26">
          <cell r="A26">
            <v>11304001050</v>
          </cell>
          <cell r="B26" t="str">
            <v>trubka RAUTITAN flex 32x4,4 (50m)</v>
          </cell>
          <cell r="D26" t="str">
            <v>m</v>
          </cell>
          <cell r="E26">
            <v>147</v>
          </cell>
        </row>
        <row r="27">
          <cell r="A27">
            <v>11303701006</v>
          </cell>
          <cell r="B27" t="str">
            <v>trubka RAUTITAN flex 16x2,2 (6 m)</v>
          </cell>
          <cell r="D27" t="str">
            <v>m</v>
          </cell>
          <cell r="E27">
            <v>51</v>
          </cell>
        </row>
        <row r="28">
          <cell r="A28">
            <v>11303801006</v>
          </cell>
          <cell r="B28" t="str">
            <v>trubka RAUTITAN flex 20x2,8 (6 m)</v>
          </cell>
          <cell r="D28" t="str">
            <v>m</v>
          </cell>
          <cell r="E28">
            <v>66</v>
          </cell>
        </row>
        <row r="29">
          <cell r="A29">
            <v>11303901006</v>
          </cell>
          <cell r="B29" t="str">
            <v>trubka RAUTITAN flex 25x3,5 (6 m)</v>
          </cell>
          <cell r="D29" t="str">
            <v>m</v>
          </cell>
          <cell r="E29">
            <v>105</v>
          </cell>
        </row>
        <row r="30">
          <cell r="A30">
            <v>11304001006</v>
          </cell>
          <cell r="B30" t="str">
            <v>trubka RAUTITAN flex 32x4,4 (6 m)</v>
          </cell>
          <cell r="D30" t="str">
            <v>m</v>
          </cell>
          <cell r="E30">
            <v>151</v>
          </cell>
        </row>
        <row r="31">
          <cell r="A31">
            <v>11304101006</v>
          </cell>
          <cell r="B31" t="str">
            <v>trubka RAUTITAN flex 40x5,5 (6 m)</v>
          </cell>
          <cell r="D31" t="str">
            <v>m</v>
          </cell>
          <cell r="E31">
            <v>220</v>
          </cell>
        </row>
        <row r="32">
          <cell r="A32">
            <v>11304201006</v>
          </cell>
          <cell r="B32" t="str">
            <v>trubka RAUTITAN flex 50x6,9 (6 m)</v>
          </cell>
          <cell r="D32" t="str">
            <v>m</v>
          </cell>
          <cell r="E32">
            <v>310</v>
          </cell>
        </row>
        <row r="33">
          <cell r="A33">
            <v>11304301006</v>
          </cell>
          <cell r="B33" t="str">
            <v>trubka RAUTITAN flex 63x8,6 (6 m)</v>
          </cell>
          <cell r="D33" t="str">
            <v>m</v>
          </cell>
          <cell r="E33">
            <v>450</v>
          </cell>
        </row>
        <row r="34">
          <cell r="A34">
            <v>11302411050</v>
          </cell>
          <cell r="B34" t="str">
            <v>trubka RAUTITAN stabil 16,2 x 2,6 (50 m) předizolovaná 4mm</v>
          </cell>
          <cell r="D34" t="str">
            <v>m</v>
          </cell>
          <cell r="E34">
            <v>86.4</v>
          </cell>
        </row>
        <row r="35">
          <cell r="A35">
            <v>11302711050</v>
          </cell>
          <cell r="B35" t="str">
            <v>trubka RAUTITAN stabil 20x2,9 (50 m) předizolovaná 4mm</v>
          </cell>
          <cell r="D35" t="str">
            <v>m</v>
          </cell>
          <cell r="E35">
            <v>110.7</v>
          </cell>
        </row>
        <row r="36">
          <cell r="A36">
            <v>11314951025</v>
          </cell>
          <cell r="B36" t="str">
            <v>trubka RAUTITAN stabil 25x3,7 (25 m) předizolovaná 4mm</v>
          </cell>
          <cell r="D36" t="str">
            <v>m</v>
          </cell>
          <cell r="E36">
            <v>189</v>
          </cell>
        </row>
        <row r="37">
          <cell r="A37">
            <v>11315751025</v>
          </cell>
          <cell r="B37" t="str">
            <v>trubka RAUTITAN stabil 32x4,7 (25 m) předizolovaná 4mm</v>
          </cell>
          <cell r="D37" t="str">
            <v>m</v>
          </cell>
          <cell r="E37">
            <v>297</v>
          </cell>
        </row>
        <row r="38">
          <cell r="A38">
            <v>11302511050</v>
          </cell>
          <cell r="B38" t="str">
            <v>trubka RAUTITAN stabil 16,2 x 2,6 (50 m) předizolovaná 9mm</v>
          </cell>
          <cell r="D38" t="str">
            <v>m</v>
          </cell>
          <cell r="E38">
            <v>94.5</v>
          </cell>
        </row>
        <row r="39">
          <cell r="A39">
            <v>11302811050</v>
          </cell>
          <cell r="B39" t="str">
            <v>trubka RAUTITAN stabil 20x2,9 (50 m) předizolovaná 9mm</v>
          </cell>
          <cell r="D39" t="str">
            <v>m</v>
          </cell>
          <cell r="E39">
            <v>121.5</v>
          </cell>
        </row>
        <row r="40">
          <cell r="A40">
            <v>11314971025</v>
          </cell>
          <cell r="B40" t="str">
            <v>trubka RAUTITAN stabil 25x3,7 (25 m) předizolovaná 9mm</v>
          </cell>
          <cell r="D40" t="str">
            <v>m</v>
          </cell>
          <cell r="E40">
            <v>259.2</v>
          </cell>
        </row>
        <row r="41">
          <cell r="A41">
            <v>11315851025</v>
          </cell>
          <cell r="B41" t="str">
            <v>trubka RAUTITAN stabil 32x4,7 (25 m) předizolovaná 9mm</v>
          </cell>
          <cell r="D41" t="str">
            <v>m</v>
          </cell>
          <cell r="E41">
            <v>360</v>
          </cell>
        </row>
        <row r="42">
          <cell r="A42">
            <v>11314981025</v>
          </cell>
          <cell r="B42" t="str">
            <v>trubka RAUTITAN stabil 16,2 x 2,6 (25 m) předizolovaná 13mm</v>
          </cell>
          <cell r="D42" t="str">
            <v>m</v>
          </cell>
          <cell r="E42">
            <v>160</v>
          </cell>
        </row>
        <row r="43">
          <cell r="A43">
            <v>11314991025</v>
          </cell>
          <cell r="B43" t="str">
            <v>trubka RAUTITAN stabil 20x2,9 (25 m) předizolovaná 13mm</v>
          </cell>
          <cell r="D43" t="str">
            <v>m</v>
          </cell>
          <cell r="E43">
            <v>199</v>
          </cell>
        </row>
        <row r="44">
          <cell r="A44">
            <v>11315051025</v>
          </cell>
          <cell r="B44" t="str">
            <v>trubka RAUTITAN stabil 25x3,7 (25 m) předizolovaná 13mm</v>
          </cell>
          <cell r="D44" t="str">
            <v>m</v>
          </cell>
          <cell r="E44">
            <v>260</v>
          </cell>
        </row>
        <row r="45">
          <cell r="A45">
            <v>11315781025</v>
          </cell>
          <cell r="B45" t="str">
            <v>trubka RAUTITAN stabil 16,2 x 2,6 (25 m) předizolovaná 26mm</v>
          </cell>
          <cell r="D45" t="str">
            <v>m</v>
          </cell>
          <cell r="E45">
            <v>253</v>
          </cell>
        </row>
        <row r="46">
          <cell r="A46">
            <v>11315791025</v>
          </cell>
          <cell r="B46" t="str">
            <v>trubka RAUTITAN stabil 20x2,9 (25 m) předizolovaná 126mm</v>
          </cell>
          <cell r="D46" t="str">
            <v>m</v>
          </cell>
          <cell r="E46">
            <v>326</v>
          </cell>
        </row>
        <row r="47">
          <cell r="A47">
            <v>11319631025</v>
          </cell>
          <cell r="B47" t="str">
            <v>trubka RAUTITAN stabil 25x3,7 (25 m) předizolovaná 26mm</v>
          </cell>
          <cell r="D47" t="str">
            <v>m</v>
          </cell>
          <cell r="E47">
            <v>459</v>
          </cell>
        </row>
        <row r="48">
          <cell r="A48">
            <v>11308301025</v>
          </cell>
          <cell r="B48" t="str">
            <v>trubka RAUTITAN stabil 16,2 x 2,6 (25 m) v čtyřhranné izolaci 13mm</v>
          </cell>
          <cell r="D48" t="str">
            <v>m</v>
          </cell>
          <cell r="E48">
            <v>189</v>
          </cell>
        </row>
        <row r="49">
          <cell r="A49">
            <v>11308401025</v>
          </cell>
          <cell r="B49" t="str">
            <v>trubka RAUTITAN stabil 20x2,9 (25 m) v čtyřhranné izolaci 13mm</v>
          </cell>
          <cell r="D49" t="str">
            <v>m</v>
          </cell>
          <cell r="E49">
            <v>229</v>
          </cell>
        </row>
        <row r="50">
          <cell r="A50">
            <v>11308501025</v>
          </cell>
          <cell r="B50" t="str">
            <v>trubka RAUTITAN stabil 16,2 x 2,6 (25 m) v čtyřhranné izolaci 26mm</v>
          </cell>
          <cell r="D50" t="str">
            <v>m</v>
          </cell>
          <cell r="E50">
            <v>275</v>
          </cell>
        </row>
        <row r="51">
          <cell r="A51">
            <v>11308601025</v>
          </cell>
          <cell r="B51" t="str">
            <v>trubka RAUTITAN stabil 20x2,9 (25 m) v čtyřhranné izolaci 26mm</v>
          </cell>
          <cell r="D51" t="str">
            <v>m</v>
          </cell>
          <cell r="E51">
            <v>316</v>
          </cell>
        </row>
        <row r="52">
          <cell r="A52">
            <v>11304601050</v>
          </cell>
          <cell r="B52" t="str">
            <v>trubka RAUTITAN flex 16x2,2 (50 m) předizolovaná 4mm</v>
          </cell>
          <cell r="D52" t="str">
            <v>m</v>
          </cell>
          <cell r="E52">
            <v>70.2</v>
          </cell>
        </row>
        <row r="53">
          <cell r="A53">
            <v>11304701050</v>
          </cell>
          <cell r="B53" t="str">
            <v>trubka RAUTITAN flex 20x2,8 (50 m) předizolovaná 4mm</v>
          </cell>
          <cell r="D53" t="str">
            <v>m</v>
          </cell>
          <cell r="E53">
            <v>86.4</v>
          </cell>
        </row>
        <row r="54">
          <cell r="A54">
            <v>11315071025</v>
          </cell>
          <cell r="B54" t="str">
            <v>trubka RAUTITAN flex 25x3,5 (25 m) předizolovaná 4mm</v>
          </cell>
          <cell r="D54" t="str">
            <v>m</v>
          </cell>
          <cell r="E54">
            <v>229</v>
          </cell>
        </row>
        <row r="55">
          <cell r="A55">
            <v>11304801050</v>
          </cell>
          <cell r="B55" t="str">
            <v>trubka RAUTITAN flex 16x2,2 (50 m) předizolovaná 9mm</v>
          </cell>
          <cell r="D55" t="str">
            <v>m</v>
          </cell>
          <cell r="E55">
            <v>81</v>
          </cell>
        </row>
        <row r="56">
          <cell r="A56">
            <v>11304901050</v>
          </cell>
          <cell r="B56" t="str">
            <v>trubka RAUTITAN flex 20x2,8 (50 m) předizolovaná 9mm</v>
          </cell>
          <cell r="D56" t="str">
            <v>m</v>
          </cell>
          <cell r="E56">
            <v>97.2</v>
          </cell>
        </row>
        <row r="57">
          <cell r="A57">
            <v>11315081025</v>
          </cell>
          <cell r="B57" t="str">
            <v>trubka RAUTITAN flex 25x3,5 (25 m) předizolovaná 9mm</v>
          </cell>
          <cell r="D57" t="str">
            <v>m</v>
          </cell>
          <cell r="E57">
            <v>248</v>
          </cell>
        </row>
        <row r="58">
          <cell r="A58">
            <v>11315091025</v>
          </cell>
          <cell r="B58" t="str">
            <v>trubka RAUTITAN flex 16x2,2 (25 m) předizolovaná 13mm</v>
          </cell>
          <cell r="D58" t="str">
            <v>m</v>
          </cell>
          <cell r="E58">
            <v>149</v>
          </cell>
        </row>
        <row r="59">
          <cell r="A59">
            <v>11315151025</v>
          </cell>
          <cell r="B59" t="str">
            <v>trubka RAUTITAN flex 20x2,8 (25 m) předizolovaná 13mm</v>
          </cell>
          <cell r="D59" t="str">
            <v>m</v>
          </cell>
          <cell r="E59">
            <v>175</v>
          </cell>
        </row>
        <row r="60">
          <cell r="A60">
            <v>11315171025</v>
          </cell>
          <cell r="B60" t="str">
            <v>trubka RAUTITAN flex 25x3,5 (25 m) předizolovaná 13mm</v>
          </cell>
          <cell r="D60" t="str">
            <v>m</v>
          </cell>
          <cell r="E60">
            <v>262</v>
          </cell>
        </row>
        <row r="61">
          <cell r="A61">
            <v>11315871025</v>
          </cell>
          <cell r="B61" t="str">
            <v>trubka RAUTITAN flex 16x2,2 (25 m) předizolovaná 26mm</v>
          </cell>
          <cell r="D61" t="str">
            <v>m</v>
          </cell>
          <cell r="E61">
            <v>194</v>
          </cell>
        </row>
        <row r="62">
          <cell r="A62">
            <v>11315881025</v>
          </cell>
          <cell r="B62" t="str">
            <v>trubka RAUTITAN flex 20x2,8 (25 m) předizolovaná 26mm</v>
          </cell>
          <cell r="D62" t="str">
            <v>m</v>
          </cell>
          <cell r="E62">
            <v>250</v>
          </cell>
        </row>
        <row r="63">
          <cell r="A63">
            <v>11316041025</v>
          </cell>
          <cell r="B63" t="str">
            <v>trubka RAUTITAN flex 25x3,5 (25 m) předizolovaná 26mm</v>
          </cell>
          <cell r="D63" t="str">
            <v>m</v>
          </cell>
          <cell r="E63">
            <v>353</v>
          </cell>
        </row>
        <row r="64">
          <cell r="A64">
            <v>11308701050</v>
          </cell>
          <cell r="B64" t="str">
            <v>trubka RAUTITAN flex 16 x 2,2 (50 m) v čtyřhranné izolaci 13mm</v>
          </cell>
          <cell r="D64" t="str">
            <v>m</v>
          </cell>
          <cell r="E64">
            <v>166</v>
          </cell>
        </row>
        <row r="65">
          <cell r="A65">
            <v>11318801050</v>
          </cell>
          <cell r="B65" t="str">
            <v>trubka RAUTITAN flex 20x2,8 (50 m) v čtyřhranné izolaci 13mm</v>
          </cell>
          <cell r="D65" t="str">
            <v>m</v>
          </cell>
          <cell r="E65">
            <v>191</v>
          </cell>
        </row>
        <row r="66">
          <cell r="A66">
            <v>11308901025</v>
          </cell>
          <cell r="B66" t="str">
            <v>trubka RAUTITAN flex 16,2 x 2,6 (25 m) v čtyřhranné izolaci 26mm</v>
          </cell>
          <cell r="D66" t="str">
            <v>m</v>
          </cell>
          <cell r="E66">
            <v>252</v>
          </cell>
        </row>
        <row r="67">
          <cell r="A67">
            <v>11309001025</v>
          </cell>
          <cell r="B67" t="str">
            <v>trubka RAUTITAN flex 20x2,8 (25 m) v čtyřhranné izolaci 26mm</v>
          </cell>
          <cell r="D67" t="str">
            <v>m</v>
          </cell>
          <cell r="E67">
            <v>278</v>
          </cell>
        </row>
        <row r="68">
          <cell r="A68">
            <v>11304911050</v>
          </cell>
          <cell r="B68" t="str">
            <v>trubka RAUTITAN stabil 16,2 x 2,6 (50 m) v ochranné trubce</v>
          </cell>
          <cell r="D68" t="str">
            <v>m</v>
          </cell>
          <cell r="E68">
            <v>74.2</v>
          </cell>
        </row>
        <row r="69">
          <cell r="A69">
            <v>11305011050</v>
          </cell>
          <cell r="B69" t="str">
            <v>trubka RAUTITAN stabil 20x2,9 (50 m) v ochranné trubce</v>
          </cell>
          <cell r="D69" t="str">
            <v>m</v>
          </cell>
          <cell r="E69">
            <v>103.9</v>
          </cell>
        </row>
        <row r="70">
          <cell r="A70">
            <v>11315191025</v>
          </cell>
          <cell r="B70" t="str">
            <v>trubka RAUTITAN stabil 25x3,7 (25 m) v ochranné trubce</v>
          </cell>
          <cell r="D70" t="str">
            <v>m</v>
          </cell>
          <cell r="E70">
            <v>261</v>
          </cell>
        </row>
        <row r="71">
          <cell r="A71">
            <v>11304401050</v>
          </cell>
          <cell r="B71" t="str">
            <v>trubka RAUTITAN flex 16x2,2 (50 m) v ochranné trubce</v>
          </cell>
          <cell r="D71" t="str">
            <v>m</v>
          </cell>
          <cell r="E71">
            <v>59.4</v>
          </cell>
        </row>
        <row r="72">
          <cell r="A72">
            <v>11304501050</v>
          </cell>
          <cell r="B72" t="str">
            <v>trubka RAUTITAN flex 20x2,8 (50 m) v ochranné trubce</v>
          </cell>
          <cell r="D72" t="str">
            <v>m</v>
          </cell>
          <cell r="E72">
            <v>81</v>
          </cell>
        </row>
        <row r="73">
          <cell r="A73">
            <v>11315401051</v>
          </cell>
          <cell r="B73" t="str">
            <v>trubka RAUTITAN flex 25x3,5 (50 m) v ochranné trubce</v>
          </cell>
          <cell r="D73" t="str">
            <v>m</v>
          </cell>
          <cell r="E73">
            <v>209</v>
          </cell>
        </row>
        <row r="74">
          <cell r="A74">
            <v>11371401050</v>
          </cell>
          <cell r="B74" t="str">
            <v>ochranná trubka 16/17</v>
          </cell>
          <cell r="D74" t="str">
            <v>m</v>
          </cell>
          <cell r="E74">
            <v>15.6</v>
          </cell>
        </row>
        <row r="75">
          <cell r="A75">
            <v>11371501050</v>
          </cell>
          <cell r="B75" t="str">
            <v>ochranná trubka 20</v>
          </cell>
          <cell r="D75" t="str">
            <v>m</v>
          </cell>
          <cell r="E75">
            <v>19.4</v>
          </cell>
        </row>
        <row r="76">
          <cell r="A76">
            <v>11371601025</v>
          </cell>
          <cell r="B76" t="str">
            <v>ochranná trubka 25</v>
          </cell>
          <cell r="D76" t="str">
            <v>m</v>
          </cell>
          <cell r="E76">
            <v>28.3</v>
          </cell>
        </row>
        <row r="77">
          <cell r="A77">
            <v>11371701025</v>
          </cell>
          <cell r="B77" t="str">
            <v>ochranná trubka 32</v>
          </cell>
          <cell r="D77" t="str">
            <v>m</v>
          </cell>
          <cell r="E77">
            <v>36.4</v>
          </cell>
        </row>
        <row r="78">
          <cell r="A78">
            <v>11380331001</v>
          </cell>
          <cell r="B78" t="str">
            <v>klip-korýtko 16/17</v>
          </cell>
          <cell r="D78" t="str">
            <v>m</v>
          </cell>
          <cell r="E78">
            <v>33.7</v>
          </cell>
        </row>
        <row r="79">
          <cell r="A79">
            <v>11380431001</v>
          </cell>
          <cell r="B79" t="str">
            <v>klip-korýtko 20</v>
          </cell>
          <cell r="D79" t="str">
            <v>m</v>
          </cell>
          <cell r="E79">
            <v>35.1</v>
          </cell>
        </row>
        <row r="80">
          <cell r="A80">
            <v>11380531001</v>
          </cell>
          <cell r="B80" t="str">
            <v>klip-korýtko 25</v>
          </cell>
          <cell r="D80" t="str">
            <v>m</v>
          </cell>
          <cell r="E80">
            <v>47.2</v>
          </cell>
        </row>
        <row r="81">
          <cell r="A81">
            <v>11380631001</v>
          </cell>
          <cell r="B81" t="str">
            <v>klip-korýtko 32</v>
          </cell>
          <cell r="D81" t="str">
            <v>m</v>
          </cell>
          <cell r="E81">
            <v>59.4</v>
          </cell>
        </row>
        <row r="82">
          <cell r="A82">
            <v>11380731001</v>
          </cell>
          <cell r="B82" t="str">
            <v>klip-korýtko 40</v>
          </cell>
          <cell r="D82" t="str">
            <v>m</v>
          </cell>
          <cell r="E82">
            <v>86.4</v>
          </cell>
        </row>
        <row r="83">
          <cell r="A83">
            <v>11380831001</v>
          </cell>
          <cell r="B83" t="str">
            <v>klip-korýtko 50</v>
          </cell>
          <cell r="D83" t="str">
            <v>m</v>
          </cell>
          <cell r="E83">
            <v>110.7</v>
          </cell>
        </row>
        <row r="84">
          <cell r="A84">
            <v>11380931001</v>
          </cell>
          <cell r="B84" t="str">
            <v>klip-korýtko 63</v>
          </cell>
          <cell r="D84" t="str">
            <v>m</v>
          </cell>
          <cell r="E84">
            <v>132.3</v>
          </cell>
        </row>
        <row r="85">
          <cell r="A85">
            <v>12414431001</v>
          </cell>
          <cell r="B85" t="str">
            <v>protipožární manžeta 16/17 pro RAU-VPE a PE-Xa trubky</v>
          </cell>
          <cell r="D85" t="str">
            <v>ks</v>
          </cell>
          <cell r="E85">
            <v>1228</v>
          </cell>
        </row>
        <row r="86">
          <cell r="A86">
            <v>12414531001</v>
          </cell>
          <cell r="B86" t="str">
            <v>protipožární manžeta 20 pro RAU-VPE a PE-Xa trubky</v>
          </cell>
          <cell r="D86" t="str">
            <v>ks</v>
          </cell>
          <cell r="E86">
            <v>1377</v>
          </cell>
        </row>
        <row r="87">
          <cell r="A87">
            <v>12414631001</v>
          </cell>
          <cell r="B87" t="str">
            <v>protipožární manžeta 25 pro RAU-VPE a PE-Xa trubky</v>
          </cell>
          <cell r="D87" t="str">
            <v>ks</v>
          </cell>
          <cell r="E87">
            <v>1458</v>
          </cell>
        </row>
        <row r="88">
          <cell r="A88">
            <v>12414731001</v>
          </cell>
          <cell r="B88" t="str">
            <v>protipožární manžeta 32 pro RAU-VPE a PE-Xa trubky</v>
          </cell>
          <cell r="D88" t="str">
            <v>ks</v>
          </cell>
          <cell r="E88">
            <v>1512</v>
          </cell>
        </row>
        <row r="89">
          <cell r="A89">
            <v>12414831001</v>
          </cell>
          <cell r="B89" t="str">
            <v>protipožární manžeta 40 pro RAU-VPE a PE-Xa trubky</v>
          </cell>
          <cell r="D89" t="str">
            <v>ks</v>
          </cell>
          <cell r="E89">
            <v>1620</v>
          </cell>
        </row>
        <row r="90">
          <cell r="A90">
            <v>12414931001</v>
          </cell>
          <cell r="B90" t="str">
            <v>protipožární manžeta 50 pro RAU-VPE a PE-Xa trubky</v>
          </cell>
          <cell r="D90" t="str">
            <v>ks</v>
          </cell>
          <cell r="E90">
            <v>1821</v>
          </cell>
        </row>
        <row r="91">
          <cell r="A91">
            <v>12415031001</v>
          </cell>
          <cell r="B91" t="str">
            <v>protipožární manžeta 63 pro RAU-VPE a PE-Xa trubky</v>
          </cell>
          <cell r="D91" t="str">
            <v>ks</v>
          </cell>
          <cell r="E91">
            <v>2241</v>
          </cell>
        </row>
        <row r="92">
          <cell r="A92">
            <v>11600011001</v>
          </cell>
          <cell r="B92" t="str">
            <v>Násuvná objímka PX 16</v>
          </cell>
          <cell r="D92" t="str">
            <v>ks</v>
          </cell>
          <cell r="E92">
            <v>15</v>
          </cell>
        </row>
        <row r="93">
          <cell r="A93">
            <v>11600021001</v>
          </cell>
          <cell r="B93" t="str">
            <v>Násuvná objímka PX 20</v>
          </cell>
          <cell r="D93" t="str">
            <v>ks</v>
          </cell>
          <cell r="E93">
            <v>19</v>
          </cell>
        </row>
        <row r="94">
          <cell r="A94">
            <v>11600031001</v>
          </cell>
          <cell r="B94" t="str">
            <v>Násuvná objímka PX 25</v>
          </cell>
          <cell r="D94" t="str">
            <v>ks</v>
          </cell>
          <cell r="E94">
            <v>28</v>
          </cell>
        </row>
        <row r="95">
          <cell r="A95">
            <v>11600041001</v>
          </cell>
          <cell r="B95" t="str">
            <v>Násuvná objímka PX 32</v>
          </cell>
          <cell r="D95" t="str">
            <v>ks</v>
          </cell>
          <cell r="E95">
            <v>55</v>
          </cell>
        </row>
        <row r="96">
          <cell r="A96">
            <v>11600051001</v>
          </cell>
          <cell r="B96" t="str">
            <v>Násuvná objímka PX 40</v>
          </cell>
          <cell r="D96" t="str">
            <v>ks</v>
          </cell>
          <cell r="E96">
            <v>83</v>
          </cell>
        </row>
        <row r="97">
          <cell r="A97">
            <v>11397711002</v>
          </cell>
          <cell r="B97" t="str">
            <v>Násuvná objímka MX 50</v>
          </cell>
          <cell r="D97" t="str">
            <v>ks</v>
          </cell>
          <cell r="E97">
            <v>189</v>
          </cell>
        </row>
        <row r="98">
          <cell r="A98">
            <v>11397811002</v>
          </cell>
          <cell r="B98" t="str">
            <v>Násuvná objímka MX 63</v>
          </cell>
          <cell r="D98" t="str">
            <v>ks</v>
          </cell>
          <cell r="E98">
            <v>324</v>
          </cell>
        </row>
        <row r="99">
          <cell r="A99">
            <v>12296961001</v>
          </cell>
          <cell r="B99" t="str">
            <v>Ochranná páska RAUTITAN 50mm/33m</v>
          </cell>
          <cell r="D99" t="str">
            <v>ks</v>
          </cell>
          <cell r="E99">
            <v>287</v>
          </cell>
        </row>
        <row r="100">
          <cell r="A100">
            <v>13660011001</v>
          </cell>
          <cell r="B100" t="str">
            <v>T-ks RX 50</v>
          </cell>
          <cell r="D100" t="str">
            <v>ks</v>
          </cell>
          <cell r="E100">
            <v>1934</v>
          </cell>
          <cell r="K100">
            <v>3</v>
          </cell>
        </row>
        <row r="101">
          <cell r="A101">
            <v>13660021001</v>
          </cell>
          <cell r="B101" t="str">
            <v>T-ks RX 63</v>
          </cell>
          <cell r="D101" t="str">
            <v>ks</v>
          </cell>
          <cell r="E101">
            <v>2866</v>
          </cell>
          <cell r="L101">
            <v>3</v>
          </cell>
        </row>
        <row r="102">
          <cell r="A102">
            <v>11600311001</v>
          </cell>
          <cell r="B102" t="str">
            <v>T-ks PX 16</v>
          </cell>
          <cell r="D102" t="str">
            <v>ks</v>
          </cell>
          <cell r="E102">
            <v>114</v>
          </cell>
          <cell r="F102">
            <v>3</v>
          </cell>
        </row>
        <row r="103">
          <cell r="A103">
            <v>11600321001</v>
          </cell>
          <cell r="B103" t="str">
            <v>T-ks PX 20</v>
          </cell>
          <cell r="D103" t="str">
            <v>ks</v>
          </cell>
          <cell r="E103">
            <v>145</v>
          </cell>
          <cell r="G103">
            <v>3</v>
          </cell>
        </row>
        <row r="104">
          <cell r="A104">
            <v>11600331001</v>
          </cell>
          <cell r="B104" t="str">
            <v>T-ks PX 25</v>
          </cell>
          <cell r="D104" t="str">
            <v>ks</v>
          </cell>
          <cell r="E104">
            <v>167</v>
          </cell>
          <cell r="H104">
            <v>3</v>
          </cell>
        </row>
        <row r="105">
          <cell r="A105">
            <v>11600341001</v>
          </cell>
          <cell r="B105" t="str">
            <v>T-ks PX 32</v>
          </cell>
          <cell r="D105" t="str">
            <v>ks</v>
          </cell>
          <cell r="E105">
            <v>359.1</v>
          </cell>
          <cell r="I105">
            <v>3</v>
          </cell>
        </row>
        <row r="106">
          <cell r="A106">
            <v>11600351001</v>
          </cell>
          <cell r="B106" t="str">
            <v>T-ks PX 40</v>
          </cell>
          <cell r="D106" t="str">
            <v>ks</v>
          </cell>
          <cell r="E106">
            <v>702</v>
          </cell>
          <cell r="J106">
            <v>3</v>
          </cell>
        </row>
        <row r="107">
          <cell r="A107">
            <v>13660031001</v>
          </cell>
          <cell r="B107" t="str">
            <v>T-kus RX 50-20-50</v>
          </cell>
          <cell r="D107" t="str">
            <v>ks</v>
          </cell>
          <cell r="E107">
            <v>1107</v>
          </cell>
          <cell r="G107">
            <v>1</v>
          </cell>
          <cell r="K107">
            <v>2</v>
          </cell>
        </row>
        <row r="108">
          <cell r="A108">
            <v>13660041001</v>
          </cell>
          <cell r="B108" t="str">
            <v>T-kus RX 50-25-50</v>
          </cell>
          <cell r="D108" t="str">
            <v>ks</v>
          </cell>
          <cell r="E108">
            <v>1724</v>
          </cell>
          <cell r="H108">
            <v>1</v>
          </cell>
          <cell r="K108">
            <v>2</v>
          </cell>
        </row>
        <row r="109">
          <cell r="A109">
            <v>13660051001</v>
          </cell>
          <cell r="B109" t="str">
            <v>T-kus RX 50-32-50</v>
          </cell>
          <cell r="D109" t="str">
            <v>ks</v>
          </cell>
          <cell r="E109">
            <v>1505</v>
          </cell>
          <cell r="I109">
            <v>1</v>
          </cell>
          <cell r="K109">
            <v>2</v>
          </cell>
        </row>
        <row r="110">
          <cell r="A110">
            <v>13660061001</v>
          </cell>
          <cell r="B110" t="str">
            <v>T-kus RX 50-40-50</v>
          </cell>
          <cell r="D110" t="str">
            <v>ks</v>
          </cell>
          <cell r="E110">
            <v>1724</v>
          </cell>
          <cell r="J110">
            <v>1</v>
          </cell>
          <cell r="K110">
            <v>2</v>
          </cell>
        </row>
        <row r="111">
          <cell r="A111">
            <v>13660081001</v>
          </cell>
          <cell r="B111" t="str">
            <v>T-kus RX 63-25-63</v>
          </cell>
          <cell r="D111" t="str">
            <v>ks</v>
          </cell>
          <cell r="E111">
            <v>2010</v>
          </cell>
          <cell r="H111">
            <v>1</v>
          </cell>
          <cell r="L111">
            <v>2</v>
          </cell>
        </row>
        <row r="112">
          <cell r="A112">
            <v>13660091001</v>
          </cell>
          <cell r="B112" t="str">
            <v>T-kus RX 63-32-63</v>
          </cell>
          <cell r="D112" t="str">
            <v>ks</v>
          </cell>
          <cell r="E112">
            <v>2055</v>
          </cell>
          <cell r="I112">
            <v>1</v>
          </cell>
          <cell r="L112">
            <v>2</v>
          </cell>
        </row>
        <row r="113">
          <cell r="A113">
            <v>13660101001</v>
          </cell>
          <cell r="B113" t="str">
            <v>T-kus RX 63-40-63</v>
          </cell>
          <cell r="D113" t="str">
            <v>ks</v>
          </cell>
          <cell r="E113">
            <v>2252</v>
          </cell>
          <cell r="J113">
            <v>1</v>
          </cell>
          <cell r="L113">
            <v>2</v>
          </cell>
        </row>
        <row r="114">
          <cell r="A114">
            <v>13660111001</v>
          </cell>
          <cell r="B114" t="str">
            <v>T-kus RX 63-50-63</v>
          </cell>
          <cell r="D114" t="str">
            <v>ks</v>
          </cell>
          <cell r="E114">
            <v>2638</v>
          </cell>
          <cell r="K114">
            <v>1</v>
          </cell>
          <cell r="L114">
            <v>2</v>
          </cell>
        </row>
        <row r="115">
          <cell r="A115">
            <v>11600611001</v>
          </cell>
          <cell r="B115" t="str">
            <v>Тks PX 20 - 16 - 20</v>
          </cell>
          <cell r="D115" t="str">
            <v>ks</v>
          </cell>
          <cell r="E115">
            <v>156.6</v>
          </cell>
          <cell r="F115">
            <v>1</v>
          </cell>
          <cell r="G115">
            <v>2</v>
          </cell>
        </row>
        <row r="116">
          <cell r="A116">
            <v>11600621001</v>
          </cell>
          <cell r="B116" t="str">
            <v>Tks PX 25 - 16 - 25</v>
          </cell>
          <cell r="D116" t="str">
            <v>ks</v>
          </cell>
          <cell r="E116">
            <v>175.5</v>
          </cell>
          <cell r="F116">
            <v>1</v>
          </cell>
          <cell r="H116">
            <v>2</v>
          </cell>
        </row>
        <row r="117">
          <cell r="A117">
            <v>11600631001</v>
          </cell>
          <cell r="B117" t="str">
            <v>Tks PX 25 - 20 - 25</v>
          </cell>
          <cell r="D117" t="str">
            <v>ks</v>
          </cell>
          <cell r="E117">
            <v>175.5</v>
          </cell>
          <cell r="G117">
            <v>1</v>
          </cell>
          <cell r="H117">
            <v>2</v>
          </cell>
        </row>
        <row r="118">
          <cell r="A118">
            <v>11600641001</v>
          </cell>
          <cell r="B118" t="str">
            <v>Tks PX 32 - 16 - 32</v>
          </cell>
          <cell r="D118" t="str">
            <v>ks</v>
          </cell>
          <cell r="E118">
            <v>333</v>
          </cell>
          <cell r="F118">
            <v>1</v>
          </cell>
          <cell r="I118">
            <v>2</v>
          </cell>
        </row>
        <row r="119">
          <cell r="A119">
            <v>11600651001</v>
          </cell>
          <cell r="B119" t="str">
            <v>Tks PX 32 - 20 - 32</v>
          </cell>
          <cell r="D119" t="str">
            <v>ks</v>
          </cell>
          <cell r="E119">
            <v>333</v>
          </cell>
          <cell r="G119">
            <v>1</v>
          </cell>
          <cell r="I119">
            <v>2</v>
          </cell>
        </row>
        <row r="120">
          <cell r="A120">
            <v>11600661001</v>
          </cell>
          <cell r="B120" t="str">
            <v>Tks PX 32 - 25 - 32</v>
          </cell>
          <cell r="D120" t="str">
            <v>ks</v>
          </cell>
          <cell r="E120">
            <v>356.4</v>
          </cell>
          <cell r="H120">
            <v>1</v>
          </cell>
          <cell r="I120">
            <v>2</v>
          </cell>
        </row>
        <row r="121">
          <cell r="A121">
            <v>11600671001</v>
          </cell>
          <cell r="B121" t="str">
            <v>Tks PX 40 - 20 - 40</v>
          </cell>
          <cell r="D121" t="str">
            <v>ks</v>
          </cell>
          <cell r="E121">
            <v>651</v>
          </cell>
          <cell r="G121">
            <v>1</v>
          </cell>
          <cell r="J121">
            <v>2</v>
          </cell>
        </row>
        <row r="122">
          <cell r="A122">
            <v>11600681001</v>
          </cell>
          <cell r="B122" t="str">
            <v>Tks PX 40 - 25 - 40</v>
          </cell>
          <cell r="D122" t="str">
            <v>ks</v>
          </cell>
          <cell r="E122">
            <v>702</v>
          </cell>
          <cell r="H122">
            <v>1</v>
          </cell>
          <cell r="J122">
            <v>2</v>
          </cell>
        </row>
        <row r="123">
          <cell r="A123">
            <v>11600691001</v>
          </cell>
          <cell r="B123" t="str">
            <v>Tks PX 40 - 32 - 40</v>
          </cell>
          <cell r="D123" t="str">
            <v>ks</v>
          </cell>
          <cell r="E123">
            <v>702</v>
          </cell>
          <cell r="I123">
            <v>1</v>
          </cell>
          <cell r="J123">
            <v>2</v>
          </cell>
        </row>
        <row r="124">
          <cell r="A124">
            <v>11600711001</v>
          </cell>
          <cell r="B124" t="str">
            <v>Tks PX 20 - 20 - 16</v>
          </cell>
          <cell r="D124" t="str">
            <v>ks</v>
          </cell>
          <cell r="E124">
            <v>156.6</v>
          </cell>
          <cell r="F124">
            <v>1</v>
          </cell>
          <cell r="G124">
            <v>2</v>
          </cell>
        </row>
        <row r="125">
          <cell r="A125">
            <v>11600721001</v>
          </cell>
          <cell r="B125" t="str">
            <v>Tks PX 25 - 25 - 16</v>
          </cell>
          <cell r="D125" t="str">
            <v>ks</v>
          </cell>
          <cell r="E125">
            <v>175.5</v>
          </cell>
          <cell r="F125">
            <v>1</v>
          </cell>
          <cell r="H125">
            <v>2</v>
          </cell>
        </row>
        <row r="126">
          <cell r="A126">
            <v>11600731001</v>
          </cell>
          <cell r="B126" t="str">
            <v>Tks PX 25 - 25 - 20</v>
          </cell>
          <cell r="D126" t="str">
            <v>ks</v>
          </cell>
          <cell r="E126">
            <v>175.5</v>
          </cell>
          <cell r="G126">
            <v>1</v>
          </cell>
          <cell r="H126">
            <v>2</v>
          </cell>
        </row>
        <row r="127">
          <cell r="A127">
            <v>11600741001</v>
          </cell>
          <cell r="B127" t="str">
            <v>Tks PX 32 - 32 - 20</v>
          </cell>
          <cell r="D127" t="str">
            <v>ks</v>
          </cell>
          <cell r="E127">
            <v>356.4</v>
          </cell>
          <cell r="G127">
            <v>1</v>
          </cell>
          <cell r="I127">
            <v>2</v>
          </cell>
        </row>
        <row r="128">
          <cell r="A128">
            <v>11600751001</v>
          </cell>
          <cell r="B128" t="str">
            <v>Tks PX 32 - 32 - 25</v>
          </cell>
          <cell r="D128" t="str">
            <v>ks</v>
          </cell>
          <cell r="E128">
            <v>356.4</v>
          </cell>
          <cell r="H128">
            <v>1</v>
          </cell>
          <cell r="I128">
            <v>2</v>
          </cell>
        </row>
        <row r="129">
          <cell r="A129">
            <v>11680721001</v>
          </cell>
          <cell r="B129" t="str">
            <v>Tks LX 50 - 32 - 40</v>
          </cell>
          <cell r="D129" t="str">
            <v>ks</v>
          </cell>
          <cell r="E129">
            <v>932</v>
          </cell>
          <cell r="I129">
            <v>1</v>
          </cell>
          <cell r="J129">
            <v>1</v>
          </cell>
          <cell r="K129">
            <v>1</v>
          </cell>
        </row>
        <row r="130">
          <cell r="A130">
            <v>11600811001</v>
          </cell>
          <cell r="B130" t="str">
            <v>Tks PX 20 - 16 - 16</v>
          </cell>
          <cell r="D130" t="str">
            <v>ks</v>
          </cell>
          <cell r="E130">
            <v>118.8</v>
          </cell>
          <cell r="F130">
            <v>2</v>
          </cell>
          <cell r="G130">
            <v>1</v>
          </cell>
        </row>
        <row r="131">
          <cell r="A131">
            <v>11600821001</v>
          </cell>
          <cell r="B131" t="str">
            <v>Tks PX 25 - 16 - 16</v>
          </cell>
          <cell r="D131" t="str">
            <v>ks</v>
          </cell>
          <cell r="E131">
            <v>118.8</v>
          </cell>
          <cell r="F131">
            <v>2</v>
          </cell>
          <cell r="H131">
            <v>1</v>
          </cell>
        </row>
        <row r="132">
          <cell r="A132">
            <v>11600831001</v>
          </cell>
          <cell r="B132" t="str">
            <v>Tks PX 25 - 16 - 20</v>
          </cell>
          <cell r="D132" t="str">
            <v>ks</v>
          </cell>
          <cell r="E132">
            <v>156.6</v>
          </cell>
          <cell r="F132">
            <v>1</v>
          </cell>
          <cell r="G132">
            <v>1</v>
          </cell>
          <cell r="H132">
            <v>1</v>
          </cell>
        </row>
        <row r="133">
          <cell r="A133">
            <v>11600841001</v>
          </cell>
          <cell r="B133" t="str">
            <v>Tks PX 25 - 20 - 16</v>
          </cell>
          <cell r="D133" t="str">
            <v>ks</v>
          </cell>
          <cell r="E133">
            <v>149</v>
          </cell>
          <cell r="F133">
            <v>1</v>
          </cell>
          <cell r="G133">
            <v>1</v>
          </cell>
          <cell r="H133">
            <v>1</v>
          </cell>
        </row>
        <row r="134">
          <cell r="A134">
            <v>11600851001</v>
          </cell>
          <cell r="B134" t="str">
            <v>T ks PX 25 - 20 - 20</v>
          </cell>
          <cell r="D134" t="str">
            <v>ks</v>
          </cell>
          <cell r="E134">
            <v>149</v>
          </cell>
          <cell r="G134">
            <v>2</v>
          </cell>
          <cell r="H134">
            <v>1</v>
          </cell>
        </row>
        <row r="135">
          <cell r="A135">
            <v>11600861001</v>
          </cell>
          <cell r="B135" t="str">
            <v>Tks PX 32 - 20 - 20</v>
          </cell>
          <cell r="D135" t="str">
            <v>ks</v>
          </cell>
          <cell r="E135">
            <v>333</v>
          </cell>
          <cell r="G135">
            <v>2</v>
          </cell>
          <cell r="I135">
            <v>1</v>
          </cell>
        </row>
        <row r="136">
          <cell r="A136">
            <v>11600871001</v>
          </cell>
          <cell r="B136" t="str">
            <v>Tks PX 32 - 20 - 25</v>
          </cell>
          <cell r="D136" t="str">
            <v>ks</v>
          </cell>
          <cell r="E136">
            <v>333</v>
          </cell>
          <cell r="G136">
            <v>1</v>
          </cell>
          <cell r="H136">
            <v>1</v>
          </cell>
          <cell r="I136">
            <v>1</v>
          </cell>
        </row>
        <row r="137">
          <cell r="A137">
            <v>11600891001</v>
          </cell>
          <cell r="B137" t="str">
            <v>Tks PX 32 - 25 - 20</v>
          </cell>
          <cell r="D137" t="str">
            <v>ks</v>
          </cell>
          <cell r="E137">
            <v>651</v>
          </cell>
          <cell r="G137">
            <v>1</v>
          </cell>
          <cell r="H137">
            <v>1</v>
          </cell>
          <cell r="I137">
            <v>1</v>
          </cell>
        </row>
        <row r="138">
          <cell r="A138">
            <v>11600911001</v>
          </cell>
          <cell r="B138" t="str">
            <v>Tks PX 32 - 25  - 25</v>
          </cell>
          <cell r="D138" t="str">
            <v>ks</v>
          </cell>
          <cell r="E138">
            <v>351</v>
          </cell>
          <cell r="H138">
            <v>2</v>
          </cell>
          <cell r="I138">
            <v>1</v>
          </cell>
        </row>
        <row r="139">
          <cell r="A139">
            <v>11600921001</v>
          </cell>
          <cell r="B139" t="str">
            <v>Tks PX 40 - 32 - 32</v>
          </cell>
          <cell r="D139" t="str">
            <v>ks</v>
          </cell>
          <cell r="E139">
            <v>702</v>
          </cell>
          <cell r="I139">
            <v>2</v>
          </cell>
          <cell r="J139">
            <v>1</v>
          </cell>
        </row>
        <row r="140">
          <cell r="A140">
            <v>13660121001</v>
          </cell>
          <cell r="B140" t="str">
            <v>Tks RX 50 - 32 - 40</v>
          </cell>
          <cell r="D140" t="str">
            <v>ks</v>
          </cell>
          <cell r="E140">
            <v>1680</v>
          </cell>
          <cell r="I140">
            <v>1</v>
          </cell>
          <cell r="J140">
            <v>1</v>
          </cell>
          <cell r="K140">
            <v>1</v>
          </cell>
        </row>
        <row r="141">
          <cell r="A141">
            <v>13662751001</v>
          </cell>
          <cell r="B141" t="str">
            <v>Obloukový T-kus RX 32-16-25</v>
          </cell>
          <cell r="D141" t="str">
            <v>ks</v>
          </cell>
          <cell r="E141">
            <v>550</v>
          </cell>
          <cell r="F141">
            <v>1</v>
          </cell>
          <cell r="H141">
            <v>1</v>
          </cell>
          <cell r="I141">
            <v>1</v>
          </cell>
        </row>
        <row r="142">
          <cell r="A142">
            <v>13662761001</v>
          </cell>
          <cell r="B142" t="str">
            <v>Obloukový T-kus RX 40-16-32</v>
          </cell>
          <cell r="D142" t="str">
            <v>ks</v>
          </cell>
          <cell r="E142">
            <v>970</v>
          </cell>
          <cell r="F142">
            <v>1</v>
          </cell>
          <cell r="I142">
            <v>1</v>
          </cell>
          <cell r="J142">
            <v>1</v>
          </cell>
        </row>
        <row r="143">
          <cell r="A143">
            <v>13662771001</v>
          </cell>
          <cell r="B143" t="str">
            <v>Obloukový T-kus RX 40-20-32</v>
          </cell>
          <cell r="D143" t="str">
            <v>ks</v>
          </cell>
          <cell r="E143">
            <v>970</v>
          </cell>
          <cell r="G143">
            <v>1</v>
          </cell>
          <cell r="I143">
            <v>1</v>
          </cell>
          <cell r="J143">
            <v>1</v>
          </cell>
        </row>
        <row r="144">
          <cell r="A144">
            <v>13662791001</v>
          </cell>
          <cell r="B144" t="str">
            <v>Tks RX, průchod s vnějším závitem 16-16-Rp 1/2</v>
          </cell>
          <cell r="D144" t="str">
            <v>ks</v>
          </cell>
          <cell r="E144">
            <v>340</v>
          </cell>
          <cell r="F144">
            <v>2</v>
          </cell>
        </row>
        <row r="145">
          <cell r="A145">
            <v>13662801001</v>
          </cell>
          <cell r="B145" t="str">
            <v>Tks RX, průchod s vnějším závitem 20-20-Rp 1/2</v>
          </cell>
          <cell r="D145" t="str">
            <v>ks</v>
          </cell>
          <cell r="E145">
            <v>440</v>
          </cell>
          <cell r="G145">
            <v>2</v>
          </cell>
        </row>
        <row r="146">
          <cell r="A146">
            <v>13662811001</v>
          </cell>
          <cell r="B146" t="str">
            <v>Tks RX, průchod s vnějším závitem 20-20-Rp 3/4</v>
          </cell>
          <cell r="D146" t="str">
            <v>ks</v>
          </cell>
          <cell r="E146">
            <v>490</v>
          </cell>
          <cell r="G146">
            <v>2</v>
          </cell>
        </row>
        <row r="147">
          <cell r="A147">
            <v>11601011001</v>
          </cell>
          <cell r="B147" t="str">
            <v>Tks PX 16 - 20 - 16</v>
          </cell>
          <cell r="D147" t="str">
            <v>ks</v>
          </cell>
          <cell r="E147">
            <v>118.8</v>
          </cell>
          <cell r="F147">
            <v>2</v>
          </cell>
          <cell r="G147">
            <v>1</v>
          </cell>
        </row>
        <row r="148">
          <cell r="A148">
            <v>11601021001</v>
          </cell>
          <cell r="B148" t="str">
            <v>Tks PX 16 - 25 - 16</v>
          </cell>
          <cell r="D148" t="str">
            <v>ks</v>
          </cell>
          <cell r="E148">
            <v>156.6</v>
          </cell>
          <cell r="F148">
            <v>2</v>
          </cell>
          <cell r="H148">
            <v>1</v>
          </cell>
        </row>
        <row r="149">
          <cell r="A149">
            <v>11601031001</v>
          </cell>
          <cell r="B149" t="str">
            <v>Tks PX 20 - 25 - 16</v>
          </cell>
          <cell r="D149" t="str">
            <v>ks</v>
          </cell>
          <cell r="E149">
            <v>156.6</v>
          </cell>
          <cell r="F149">
            <v>1</v>
          </cell>
          <cell r="G149">
            <v>1</v>
          </cell>
          <cell r="H149">
            <v>1</v>
          </cell>
        </row>
        <row r="150">
          <cell r="A150">
            <v>11601041001</v>
          </cell>
          <cell r="B150" t="str">
            <v>Tks PX 20 - 25 - 20</v>
          </cell>
          <cell r="D150" t="str">
            <v>ks</v>
          </cell>
          <cell r="E150">
            <v>156.6</v>
          </cell>
          <cell r="G150">
            <v>2</v>
          </cell>
          <cell r="H150">
            <v>1</v>
          </cell>
        </row>
        <row r="151">
          <cell r="A151">
            <v>11601061001</v>
          </cell>
          <cell r="B151" t="str">
            <v>Tks PX 2 5 - 32 -25</v>
          </cell>
          <cell r="D151" t="str">
            <v>ks</v>
          </cell>
          <cell r="E151">
            <v>356.4</v>
          </cell>
          <cell r="H151">
            <v>2</v>
          </cell>
          <cell r="I151">
            <v>1</v>
          </cell>
        </row>
        <row r="152">
          <cell r="A152">
            <v>13660161001</v>
          </cell>
          <cell r="B152" t="str">
            <v>Nást.Tks RX 16-RP 1/2-16</v>
          </cell>
          <cell r="D152" t="str">
            <v>ks</v>
          </cell>
          <cell r="E152">
            <v>368</v>
          </cell>
          <cell r="F152">
            <v>2</v>
          </cell>
        </row>
        <row r="153">
          <cell r="A153">
            <v>13660171001</v>
          </cell>
          <cell r="B153" t="str">
            <v>Nást.Tks RX 20-RP 1/2-16</v>
          </cell>
          <cell r="D153" t="str">
            <v>ks</v>
          </cell>
          <cell r="E153">
            <v>398</v>
          </cell>
          <cell r="F153">
            <v>1</v>
          </cell>
          <cell r="G153">
            <v>1</v>
          </cell>
        </row>
        <row r="154">
          <cell r="A154">
            <v>13660181001</v>
          </cell>
          <cell r="B154" t="str">
            <v>Nást.Tks RX 20-RP 1/2-20</v>
          </cell>
          <cell r="D154" t="str">
            <v>ks</v>
          </cell>
          <cell r="E154">
            <v>398</v>
          </cell>
          <cell r="G154">
            <v>2</v>
          </cell>
        </row>
        <row r="155">
          <cell r="A155">
            <v>13662971001</v>
          </cell>
          <cell r="B155" t="str">
            <v>T ks RX -IG  25 - Rp 1/2 - 25 </v>
          </cell>
          <cell r="D155" t="str">
            <v>ks</v>
          </cell>
          <cell r="E155">
            <v>398</v>
          </cell>
          <cell r="H155">
            <v>2</v>
          </cell>
        </row>
        <row r="156">
          <cell r="A156">
            <v>13660201001</v>
          </cell>
          <cell r="B156" t="str">
            <v>Tks RX  IG  25 - Rp 3/4 - 25</v>
          </cell>
          <cell r="D156" t="str">
            <v>ks</v>
          </cell>
          <cell r="E156">
            <v>398</v>
          </cell>
          <cell r="H156">
            <v>2</v>
          </cell>
        </row>
        <row r="157">
          <cell r="A157">
            <v>13660241001</v>
          </cell>
          <cell r="B157" t="str">
            <v>Tks RX  IG 32 - RP 3/4 - 25</v>
          </cell>
          <cell r="D157" t="str">
            <v>ks</v>
          </cell>
          <cell r="E157">
            <v>464</v>
          </cell>
          <cell r="H157">
            <v>1</v>
          </cell>
          <cell r="I157">
            <v>1</v>
          </cell>
        </row>
        <row r="158">
          <cell r="A158">
            <v>13660211001</v>
          </cell>
          <cell r="B158" t="str">
            <v>Tks RX  IG  32 - RP 3/4 - 32</v>
          </cell>
          <cell r="D158" t="str">
            <v>ks</v>
          </cell>
          <cell r="E158">
            <v>567</v>
          </cell>
          <cell r="I158">
            <v>2</v>
          </cell>
        </row>
        <row r="159">
          <cell r="A159">
            <v>13660261001</v>
          </cell>
          <cell r="B159" t="str">
            <v>Tks RX  IG  32 - RP 1 - 32</v>
          </cell>
          <cell r="D159" t="str">
            <v>ks</v>
          </cell>
          <cell r="E159">
            <v>640</v>
          </cell>
          <cell r="I159">
            <v>2</v>
          </cell>
        </row>
        <row r="160">
          <cell r="A160">
            <v>13660281001</v>
          </cell>
          <cell r="B160" t="str">
            <v>Tks RX IG 40 - RP 1 -40</v>
          </cell>
          <cell r="D160" t="str">
            <v>ks</v>
          </cell>
          <cell r="E160">
            <v>913</v>
          </cell>
          <cell r="J160">
            <v>2</v>
          </cell>
        </row>
        <row r="161">
          <cell r="A161">
            <v>13660311001</v>
          </cell>
          <cell r="B161" t="str">
            <v>Tks IG  50 - RP 1 - 50 - RX</v>
          </cell>
          <cell r="D161" t="str">
            <v>ks</v>
          </cell>
          <cell r="E161">
            <v>1494</v>
          </cell>
          <cell r="K161">
            <v>2</v>
          </cell>
        </row>
        <row r="162">
          <cell r="A162">
            <v>13660341001</v>
          </cell>
          <cell r="B162" t="str">
            <v>Spojka RX  50</v>
          </cell>
          <cell r="D162" t="str">
            <v>ks</v>
          </cell>
          <cell r="E162">
            <v>690</v>
          </cell>
          <cell r="K162">
            <v>2</v>
          </cell>
        </row>
        <row r="163">
          <cell r="A163">
            <v>13660361001</v>
          </cell>
          <cell r="B163" t="str">
            <v>Spojka RX  63</v>
          </cell>
          <cell r="D163" t="str">
            <v>ks</v>
          </cell>
          <cell r="E163">
            <v>1280</v>
          </cell>
          <cell r="L163">
            <v>2</v>
          </cell>
        </row>
        <row r="164">
          <cell r="A164">
            <v>11600111001</v>
          </cell>
          <cell r="B164" t="str">
            <v>Spojka PX 16</v>
          </cell>
          <cell r="D164" t="str">
            <v>ks</v>
          </cell>
          <cell r="E164">
            <v>48.6</v>
          </cell>
          <cell r="F164">
            <v>2</v>
          </cell>
        </row>
        <row r="165">
          <cell r="A165">
            <v>11600121001</v>
          </cell>
          <cell r="B165" t="str">
            <v>Spojka PX 20</v>
          </cell>
          <cell r="D165" t="str">
            <v>ks</v>
          </cell>
          <cell r="E165">
            <v>113.4</v>
          </cell>
          <cell r="G165">
            <v>2</v>
          </cell>
        </row>
        <row r="166">
          <cell r="A166">
            <v>11600131001</v>
          </cell>
          <cell r="B166" t="str">
            <v>Spojka PX 25</v>
          </cell>
          <cell r="D166" t="str">
            <v>ks</v>
          </cell>
          <cell r="E166">
            <v>162</v>
          </cell>
          <cell r="H166">
            <v>2</v>
          </cell>
        </row>
        <row r="167">
          <cell r="A167">
            <v>11600141001</v>
          </cell>
          <cell r="B167" t="str">
            <v>Spojka PX 32</v>
          </cell>
          <cell r="D167" t="str">
            <v>ks</v>
          </cell>
          <cell r="E167">
            <v>243</v>
          </cell>
          <cell r="I167">
            <v>2</v>
          </cell>
        </row>
        <row r="168">
          <cell r="A168">
            <v>11600151001</v>
          </cell>
          <cell r="B168" t="str">
            <v>Spojka PX 40</v>
          </cell>
          <cell r="D168" t="str">
            <v>ks</v>
          </cell>
          <cell r="E168">
            <v>418.5</v>
          </cell>
          <cell r="J168">
            <v>2</v>
          </cell>
        </row>
        <row r="169">
          <cell r="A169">
            <v>13662601001</v>
          </cell>
          <cell r="B169" t="str">
            <v>Redukce RX 40 - 25</v>
          </cell>
          <cell r="D169" t="str">
            <v>ks</v>
          </cell>
          <cell r="E169">
            <v>685</v>
          </cell>
          <cell r="H169">
            <v>1</v>
          </cell>
          <cell r="J169">
            <v>1</v>
          </cell>
        </row>
        <row r="170">
          <cell r="A170">
            <v>13660391001</v>
          </cell>
          <cell r="B170" t="str">
            <v>Redukce RX  50 - 32</v>
          </cell>
          <cell r="D170" t="str">
            <v>ks</v>
          </cell>
          <cell r="E170">
            <v>774</v>
          </cell>
          <cell r="I170">
            <v>1</v>
          </cell>
          <cell r="K170">
            <v>1</v>
          </cell>
        </row>
        <row r="171">
          <cell r="A171">
            <v>13660411001</v>
          </cell>
          <cell r="B171" t="str">
            <v>Redukce RX 50 - 40</v>
          </cell>
          <cell r="D171" t="str">
            <v>ks</v>
          </cell>
          <cell r="E171">
            <v>774</v>
          </cell>
          <cell r="J171">
            <v>1</v>
          </cell>
          <cell r="K171">
            <v>1</v>
          </cell>
        </row>
        <row r="172">
          <cell r="A172">
            <v>13660431001</v>
          </cell>
          <cell r="B172" t="str">
            <v>Redukce RX  63 - 50</v>
          </cell>
          <cell r="D172" t="str">
            <v>ks</v>
          </cell>
          <cell r="E172">
            <v>1211</v>
          </cell>
          <cell r="K172">
            <v>1</v>
          </cell>
          <cell r="L172">
            <v>1</v>
          </cell>
        </row>
        <row r="173">
          <cell r="A173">
            <v>11600411001</v>
          </cell>
          <cell r="B173" t="str">
            <v>Redukce PX 20 - 16</v>
          </cell>
          <cell r="D173" t="str">
            <v>ks</v>
          </cell>
          <cell r="E173">
            <v>113.4</v>
          </cell>
          <cell r="F173">
            <v>1</v>
          </cell>
          <cell r="G173">
            <v>1</v>
          </cell>
        </row>
        <row r="174">
          <cell r="A174">
            <v>11600421001</v>
          </cell>
          <cell r="B174" t="str">
            <v>Redukce PX 25 - 16</v>
          </cell>
          <cell r="D174" t="str">
            <v>ks</v>
          </cell>
          <cell r="E174">
            <v>162</v>
          </cell>
          <cell r="F174">
            <v>1</v>
          </cell>
          <cell r="H174">
            <v>1</v>
          </cell>
        </row>
        <row r="175">
          <cell r="A175">
            <v>11600431001</v>
          </cell>
          <cell r="B175" t="str">
            <v>Redukce PX 25 - 20</v>
          </cell>
          <cell r="D175" t="str">
            <v>ks</v>
          </cell>
          <cell r="E175">
            <v>162</v>
          </cell>
          <cell r="G175">
            <v>1</v>
          </cell>
          <cell r="H175">
            <v>1</v>
          </cell>
        </row>
        <row r="176">
          <cell r="A176">
            <v>11600441001</v>
          </cell>
          <cell r="B176" t="str">
            <v>Redukce PX 32 - 25</v>
          </cell>
          <cell r="D176" t="str">
            <v>ks</v>
          </cell>
          <cell r="E176">
            <v>248.4</v>
          </cell>
          <cell r="H176">
            <v>1</v>
          </cell>
          <cell r="I176">
            <v>1</v>
          </cell>
        </row>
        <row r="177">
          <cell r="A177">
            <v>11600471001</v>
          </cell>
          <cell r="B177" t="str">
            <v>Redukce PX 40 - 32</v>
          </cell>
          <cell r="D177" t="str">
            <v>ks</v>
          </cell>
          <cell r="E177">
            <v>393</v>
          </cell>
          <cell r="I177">
            <v>1</v>
          </cell>
          <cell r="J177">
            <v>1</v>
          </cell>
        </row>
        <row r="178">
          <cell r="A178">
            <v>11372061001</v>
          </cell>
          <cell r="B178" t="str">
            <v>Let.přechod RX 16 - L 15</v>
          </cell>
          <cell r="D178" t="str">
            <v>ks</v>
          </cell>
          <cell r="E178">
            <v>135</v>
          </cell>
          <cell r="F178">
            <v>1</v>
          </cell>
        </row>
        <row r="179">
          <cell r="A179">
            <v>12871931001</v>
          </cell>
          <cell r="B179" t="str">
            <v>Let. přechod RX 20 - L 15</v>
          </cell>
          <cell r="D179" t="str">
            <v>ks</v>
          </cell>
          <cell r="E179">
            <v>164.7</v>
          </cell>
          <cell r="G179">
            <v>1</v>
          </cell>
        </row>
        <row r="180">
          <cell r="A180">
            <v>11372161001</v>
          </cell>
          <cell r="B180" t="str">
            <v>Let.přechod RX 20 - L18</v>
          </cell>
          <cell r="D180" t="str">
            <v>ks</v>
          </cell>
          <cell r="E180">
            <v>164.7</v>
          </cell>
          <cell r="G180">
            <v>1</v>
          </cell>
        </row>
        <row r="181">
          <cell r="A181">
            <v>11375061001</v>
          </cell>
          <cell r="B181" t="str">
            <v>Let.přechod RX 20 - L 22</v>
          </cell>
          <cell r="D181" t="str">
            <v>ks</v>
          </cell>
          <cell r="E181">
            <v>164.7</v>
          </cell>
          <cell r="G181">
            <v>1</v>
          </cell>
        </row>
        <row r="182">
          <cell r="A182">
            <v>11372261001</v>
          </cell>
          <cell r="B182" t="str">
            <v>Let.přechod RX 25 - L 22</v>
          </cell>
          <cell r="D182" t="str">
            <v>ks</v>
          </cell>
          <cell r="E182">
            <v>216</v>
          </cell>
          <cell r="H182">
            <v>1</v>
          </cell>
        </row>
        <row r="183">
          <cell r="A183">
            <v>12871961001</v>
          </cell>
          <cell r="B183" t="str">
            <v>Let.přechod RX 25 - L 28</v>
          </cell>
          <cell r="D183" t="str">
            <v>ks</v>
          </cell>
          <cell r="E183">
            <v>216</v>
          </cell>
          <cell r="H183">
            <v>1</v>
          </cell>
        </row>
        <row r="184">
          <cell r="A184">
            <v>11372361001</v>
          </cell>
          <cell r="B184" t="str">
            <v>Let.přechod RX 32 - L 28</v>
          </cell>
          <cell r="D184" t="str">
            <v>ks</v>
          </cell>
          <cell r="E184">
            <v>310.5</v>
          </cell>
          <cell r="I184">
            <v>1</v>
          </cell>
        </row>
        <row r="185">
          <cell r="A185">
            <v>13660491001</v>
          </cell>
          <cell r="B185" t="str">
            <v>přechod s vnějším závitem -RX - RAUTITAN 16 - R 1/2</v>
          </cell>
          <cell r="D185" t="str">
            <v>ks</v>
          </cell>
          <cell r="E185">
            <v>76</v>
          </cell>
          <cell r="F185">
            <v>1</v>
          </cell>
        </row>
        <row r="186">
          <cell r="A186">
            <v>13660501001</v>
          </cell>
          <cell r="B186" t="str">
            <v>přechod s vnějším závitem -RX- RAUTITAN 16 - R 3/4 - L 15</v>
          </cell>
          <cell r="D186" t="str">
            <v>ks</v>
          </cell>
          <cell r="E186">
            <v>97</v>
          </cell>
          <cell r="F186">
            <v>1</v>
          </cell>
        </row>
        <row r="187">
          <cell r="A187">
            <v>13660511001</v>
          </cell>
          <cell r="B187" t="str">
            <v>přechod s vnějším závitem  RAUTITAN RX 16 - R1</v>
          </cell>
          <cell r="D187" t="str">
            <v>ks</v>
          </cell>
          <cell r="E187">
            <v>312</v>
          </cell>
          <cell r="F187">
            <v>1</v>
          </cell>
        </row>
        <row r="188">
          <cell r="A188">
            <v>13660521001</v>
          </cell>
          <cell r="B188" t="str">
            <v>přechod s vnějším závitem -RX- RAUTITAN 20 - R 1/2</v>
          </cell>
          <cell r="D188" t="str">
            <v>ks</v>
          </cell>
          <cell r="E188">
            <v>88</v>
          </cell>
          <cell r="G188">
            <v>1</v>
          </cell>
        </row>
        <row r="189">
          <cell r="A189">
            <v>13660531001</v>
          </cell>
          <cell r="B189" t="str">
            <v>přechod s vnějším závitem -RX- RAUTITAN 20 - R 3/4 L 15</v>
          </cell>
          <cell r="D189" t="str">
            <v>ks</v>
          </cell>
          <cell r="E189">
            <v>94</v>
          </cell>
          <cell r="G189">
            <v>1</v>
          </cell>
        </row>
        <row r="190">
          <cell r="A190">
            <v>13660551001</v>
          </cell>
          <cell r="B190" t="str">
            <v>přechod s vnějším závitem -RX- RAUTITAN 20 - R 1 - L 18</v>
          </cell>
          <cell r="D190" t="str">
            <v>ks</v>
          </cell>
          <cell r="E190">
            <v>239</v>
          </cell>
          <cell r="G190">
            <v>1</v>
          </cell>
        </row>
        <row r="191">
          <cell r="A191">
            <v>13660561001</v>
          </cell>
          <cell r="B191" t="str">
            <v>přechod s vnějším závitem -RX- RAUTITAN 25 - R 1/2</v>
          </cell>
          <cell r="D191" t="str">
            <v>ks</v>
          </cell>
          <cell r="E191">
            <v>164</v>
          </cell>
          <cell r="H191">
            <v>1</v>
          </cell>
        </row>
        <row r="192">
          <cell r="A192">
            <v>13660571001</v>
          </cell>
          <cell r="B192" t="str">
            <v>přechod s vnějším závitem -RX- RAUTITAN 25 - R 3/4 - L 18</v>
          </cell>
          <cell r="D192" t="str">
            <v>ks</v>
          </cell>
          <cell r="E192">
            <v>204</v>
          </cell>
          <cell r="H192">
            <v>1</v>
          </cell>
        </row>
        <row r="193">
          <cell r="A193">
            <v>13660581001</v>
          </cell>
          <cell r="B193" t="str">
            <v>přechod s vnějším závitem -RX- RAUTITAN 25 - R 1 - L 22</v>
          </cell>
          <cell r="D193" t="str">
            <v>ks</v>
          </cell>
          <cell r="E193">
            <v>204</v>
          </cell>
          <cell r="H193">
            <v>1</v>
          </cell>
        </row>
        <row r="194">
          <cell r="A194">
            <v>13660591001</v>
          </cell>
          <cell r="B194" t="str">
            <v>přechod s vnějším závitem -RX- RAUTITAN 32 - R 3/4</v>
          </cell>
          <cell r="D194" t="str">
            <v>ks</v>
          </cell>
          <cell r="E194">
            <v>246</v>
          </cell>
          <cell r="I194">
            <v>1</v>
          </cell>
        </row>
        <row r="195">
          <cell r="A195">
            <v>13660601001</v>
          </cell>
          <cell r="B195" t="str">
            <v>přechod s vnějším závitem -RX- RAUTITAN 32 - R 1 - L 22</v>
          </cell>
          <cell r="D195" t="str">
            <v>ks</v>
          </cell>
          <cell r="E195">
            <v>294</v>
          </cell>
          <cell r="I195">
            <v>1</v>
          </cell>
        </row>
        <row r="196">
          <cell r="A196">
            <v>13660611001</v>
          </cell>
          <cell r="B196" t="str">
            <v>přechod s vnějším závitem -RX- RAUTITAN 32 - R 1 1/4</v>
          </cell>
          <cell r="D196" t="str">
            <v>ks</v>
          </cell>
          <cell r="E196">
            <v>661</v>
          </cell>
          <cell r="I196">
            <v>1</v>
          </cell>
        </row>
        <row r="197">
          <cell r="A197">
            <v>13660621001</v>
          </cell>
          <cell r="B197" t="str">
            <v>přechod s vnějším závitem -RX- RAUTITAN 40 - R 1 1/4</v>
          </cell>
          <cell r="D197" t="str">
            <v>ks</v>
          </cell>
          <cell r="E197">
            <v>418</v>
          </cell>
          <cell r="J197">
            <v>1</v>
          </cell>
        </row>
        <row r="198">
          <cell r="A198">
            <v>13660631001</v>
          </cell>
          <cell r="B198" t="str">
            <v>přechod s vnějším závitem -RX-RAUTITAN 50 - R 1 1/4</v>
          </cell>
          <cell r="D198" t="str">
            <v>ks</v>
          </cell>
          <cell r="E198">
            <v>575</v>
          </cell>
          <cell r="K198">
            <v>1</v>
          </cell>
        </row>
        <row r="199">
          <cell r="A199">
            <v>13660651001</v>
          </cell>
          <cell r="B199" t="str">
            <v>přechod s vnějším závitem -RX- RAUTITAN 50 - R 1 1/2</v>
          </cell>
          <cell r="D199" t="str">
            <v>ks</v>
          </cell>
          <cell r="E199">
            <v>896</v>
          </cell>
          <cell r="K199">
            <v>1</v>
          </cell>
        </row>
        <row r="200">
          <cell r="A200">
            <v>13660661001</v>
          </cell>
          <cell r="B200" t="str">
            <v>přechod s vnějším závitem -RX- RAUTITAN 63 - R 2</v>
          </cell>
          <cell r="D200" t="str">
            <v>ks</v>
          </cell>
          <cell r="E200">
            <v>1366</v>
          </cell>
          <cell r="L200">
            <v>1</v>
          </cell>
        </row>
        <row r="201">
          <cell r="A201">
            <v>13660671001</v>
          </cell>
          <cell r="B201" t="str">
            <v>přechod s vnitřním závitem -RX- RAUTITAN 16 - Rp 1/2</v>
          </cell>
          <cell r="D201" t="str">
            <v>ks</v>
          </cell>
          <cell r="E201">
            <v>97</v>
          </cell>
          <cell r="F201">
            <v>1</v>
          </cell>
        </row>
        <row r="202">
          <cell r="A202">
            <v>13660681001</v>
          </cell>
          <cell r="B202" t="str">
            <v>přechod s vnitřním závitem -RX- RAUTITAN 20 - Rp 1/2</v>
          </cell>
          <cell r="D202" t="str">
            <v>ks</v>
          </cell>
          <cell r="E202">
            <v>129</v>
          </cell>
          <cell r="G202">
            <v>1</v>
          </cell>
        </row>
        <row r="203">
          <cell r="A203">
            <v>13660691001</v>
          </cell>
          <cell r="B203" t="str">
            <v>přechod s vnitřním závitem -RX- RAUTITAN 20 - Rp 3/4</v>
          </cell>
          <cell r="D203" t="str">
            <v>ks</v>
          </cell>
          <cell r="E203">
            <v>129</v>
          </cell>
          <cell r="G203">
            <v>1</v>
          </cell>
        </row>
        <row r="204">
          <cell r="A204">
            <v>13660701001</v>
          </cell>
          <cell r="B204" t="str">
            <v>přechod s vnitřním závitem -RX- RAUTITAN 25 - Rp 1/2</v>
          </cell>
          <cell r="D204" t="str">
            <v>ks</v>
          </cell>
          <cell r="E204">
            <v>156</v>
          </cell>
          <cell r="H204">
            <v>1</v>
          </cell>
        </row>
        <row r="205">
          <cell r="A205">
            <v>13660711001</v>
          </cell>
          <cell r="B205" t="str">
            <v>přechod s vnitřním závitem -RX RAUTITAN 25 - Rp 3/4</v>
          </cell>
          <cell r="D205" t="str">
            <v>ks</v>
          </cell>
          <cell r="E205">
            <v>156</v>
          </cell>
          <cell r="H205">
            <v>1</v>
          </cell>
        </row>
        <row r="206">
          <cell r="A206">
            <v>13662891001</v>
          </cell>
          <cell r="B206" t="str">
            <v>přechod s vnitřním závitem -RX- RAUTITAN 25 - Rp 1</v>
          </cell>
          <cell r="D206" t="str">
            <v>ks</v>
          </cell>
          <cell r="E206">
            <v>298</v>
          </cell>
          <cell r="H206">
            <v>1</v>
          </cell>
        </row>
        <row r="207">
          <cell r="A207">
            <v>13660721001</v>
          </cell>
          <cell r="B207" t="str">
            <v>přechod s vnitřním závitem -RX- RAUTITAN 32 - Rp 3/4</v>
          </cell>
          <cell r="D207" t="str">
            <v>ks</v>
          </cell>
          <cell r="E207">
            <v>242</v>
          </cell>
          <cell r="I207">
            <v>1</v>
          </cell>
        </row>
        <row r="208">
          <cell r="A208">
            <v>13660731001</v>
          </cell>
          <cell r="B208" t="str">
            <v>přechod s vnitřním závitem -RX RAUTITAN 32 - Rp 1</v>
          </cell>
          <cell r="D208" t="str">
            <v>ks</v>
          </cell>
          <cell r="E208">
            <v>259</v>
          </cell>
          <cell r="I208">
            <v>1</v>
          </cell>
        </row>
        <row r="209">
          <cell r="A209">
            <v>13660741001</v>
          </cell>
          <cell r="B209" t="str">
            <v>přechod s vnitřním závitem -RX- RAUTITAN 40 - Rp 1 1/4</v>
          </cell>
          <cell r="D209" t="str">
            <v>ks</v>
          </cell>
          <cell r="E209">
            <v>540</v>
          </cell>
          <cell r="J209">
            <v>1</v>
          </cell>
        </row>
        <row r="210">
          <cell r="A210">
            <v>13660751001</v>
          </cell>
          <cell r="B210" t="str">
            <v>přechod s převlečnou maticí -RX- RAUTITAN 16 - G 1/2</v>
          </cell>
          <cell r="D210" t="str">
            <v>ks</v>
          </cell>
          <cell r="E210">
            <v>129</v>
          </cell>
          <cell r="F210">
            <v>1</v>
          </cell>
        </row>
        <row r="211">
          <cell r="A211">
            <v>13660761001</v>
          </cell>
          <cell r="B211" t="str">
            <v>přechod s převlečnou maticí  RAUTITAN RX 16 - G 3/4</v>
          </cell>
          <cell r="D211" t="str">
            <v>ks</v>
          </cell>
          <cell r="E211">
            <v>202.5</v>
          </cell>
          <cell r="F211">
            <v>1</v>
          </cell>
        </row>
        <row r="212">
          <cell r="A212">
            <v>13660771001</v>
          </cell>
          <cell r="B212" t="str">
            <v>přechod s převlečnou maticí -RX- RAUTITAN 20 - G 1/2</v>
          </cell>
          <cell r="D212" t="str">
            <v>ks</v>
          </cell>
          <cell r="E212">
            <v>156</v>
          </cell>
          <cell r="G212">
            <v>1</v>
          </cell>
        </row>
        <row r="213">
          <cell r="A213">
            <v>13660781001</v>
          </cell>
          <cell r="B213" t="str">
            <v>přechod s převlečnou maticí -RX- RAUTITAN 20 - G 3/4</v>
          </cell>
          <cell r="D213" t="str">
            <v>ks</v>
          </cell>
          <cell r="E213">
            <v>156</v>
          </cell>
          <cell r="G213">
            <v>1</v>
          </cell>
        </row>
        <row r="214">
          <cell r="A214">
            <v>13660791001</v>
          </cell>
          <cell r="B214" t="str">
            <v>přechod s převlečnou maticí -RX- RAUTITAN 25 - G 3/4</v>
          </cell>
          <cell r="D214" t="str">
            <v>ks</v>
          </cell>
          <cell r="E214">
            <v>274</v>
          </cell>
          <cell r="H214">
            <v>1</v>
          </cell>
        </row>
        <row r="215">
          <cell r="A215">
            <v>13660801001</v>
          </cell>
          <cell r="B215" t="str">
            <v>přechod s převlečnou maticí -RX- RAUTITAN 25 - G 1</v>
          </cell>
          <cell r="D215" t="str">
            <v>ks</v>
          </cell>
          <cell r="E215">
            <v>275</v>
          </cell>
          <cell r="H215">
            <v>1</v>
          </cell>
        </row>
        <row r="216">
          <cell r="A216">
            <v>13660811001</v>
          </cell>
          <cell r="B216" t="str">
            <v>přechod s převlečnou maticí - RX- RAUTITAN 32 - G 1</v>
          </cell>
          <cell r="D216" t="str">
            <v>ks</v>
          </cell>
          <cell r="E216">
            <v>375</v>
          </cell>
          <cell r="I216">
            <v>1</v>
          </cell>
        </row>
        <row r="217">
          <cell r="A217">
            <v>13660821001</v>
          </cell>
          <cell r="B217" t="str">
            <v>přechod s převlečnou maticí  RAUTITAN RX 32 - G 1 1/4</v>
          </cell>
          <cell r="D217" t="str">
            <v>ks</v>
          </cell>
          <cell r="E217">
            <v>540</v>
          </cell>
          <cell r="I217">
            <v>1</v>
          </cell>
        </row>
        <row r="218">
          <cell r="A218">
            <v>13660831001</v>
          </cell>
          <cell r="B218" t="str">
            <v>přechod s převlečnou maticí RAUTITAN RX 32 - G 1 1/2</v>
          </cell>
          <cell r="D218" t="str">
            <v>ks</v>
          </cell>
          <cell r="E218">
            <v>640</v>
          </cell>
          <cell r="I218">
            <v>1</v>
          </cell>
        </row>
        <row r="219">
          <cell r="A219">
            <v>13660841001</v>
          </cell>
          <cell r="B219" t="str">
            <v>přechod s převlečnou maticí RAUTITAN RX 40 - G 1 1/2</v>
          </cell>
          <cell r="D219" t="str">
            <v>ks</v>
          </cell>
          <cell r="E219">
            <v>872</v>
          </cell>
          <cell r="J219">
            <v>1</v>
          </cell>
        </row>
        <row r="220">
          <cell r="A220">
            <v>13660861001</v>
          </cell>
          <cell r="B220" t="str">
            <v>přechod s převlečnou maticí  RAUTITAN RX 50 - G 1 3/4</v>
          </cell>
          <cell r="D220" t="str">
            <v>ks</v>
          </cell>
          <cell r="E220">
            <v>1164</v>
          </cell>
          <cell r="K220">
            <v>1</v>
          </cell>
        </row>
        <row r="221">
          <cell r="A221">
            <v>13660871001</v>
          </cell>
          <cell r="B221" t="str">
            <v>přechod s převlečnou maticí RAUTITAN RX 63 - G 2 3/8</v>
          </cell>
          <cell r="D221" t="str">
            <v>ks</v>
          </cell>
          <cell r="E221">
            <v>1455</v>
          </cell>
          <cell r="L221">
            <v>1</v>
          </cell>
        </row>
        <row r="222">
          <cell r="A222">
            <v>13660441001</v>
          </cell>
          <cell r="B222" t="str">
            <v>Koleno 90°  RX 50</v>
          </cell>
          <cell r="D222" t="str">
            <v>ks</v>
          </cell>
          <cell r="E222">
            <v>1150</v>
          </cell>
          <cell r="K222">
            <v>2</v>
          </cell>
        </row>
        <row r="223">
          <cell r="A223">
            <v>13660461001</v>
          </cell>
          <cell r="B223" t="str">
            <v>Koleno 90° RX 63</v>
          </cell>
          <cell r="D223" t="str">
            <v>ks</v>
          </cell>
          <cell r="E223">
            <v>1950</v>
          </cell>
          <cell r="L223">
            <v>2</v>
          </cell>
        </row>
        <row r="224">
          <cell r="A224">
            <v>11600211001</v>
          </cell>
          <cell r="B224" t="str">
            <v>Koleno 90° РX 16</v>
          </cell>
          <cell r="D224" t="str">
            <v>ks</v>
          </cell>
          <cell r="E224">
            <v>113.4</v>
          </cell>
          <cell r="F224">
            <v>2</v>
          </cell>
        </row>
        <row r="225">
          <cell r="A225">
            <v>11600221001</v>
          </cell>
          <cell r="B225" t="str">
            <v>Koleno 90° РX 20</v>
          </cell>
          <cell r="D225" t="str">
            <v>ks</v>
          </cell>
          <cell r="E225">
            <v>133</v>
          </cell>
          <cell r="G225">
            <v>2</v>
          </cell>
        </row>
        <row r="226">
          <cell r="A226">
            <v>11600231001</v>
          </cell>
          <cell r="B226" t="str">
            <v>Koleno 90° РX 25</v>
          </cell>
          <cell r="D226" t="str">
            <v>ks</v>
          </cell>
          <cell r="E226">
            <v>191.7</v>
          </cell>
          <cell r="H226">
            <v>2</v>
          </cell>
        </row>
        <row r="227">
          <cell r="A227">
            <v>11600241001</v>
          </cell>
          <cell r="B227" t="str">
            <v>Koleno 90° РX 32</v>
          </cell>
          <cell r="D227" t="str">
            <v>ks</v>
          </cell>
          <cell r="E227">
            <v>310.5</v>
          </cell>
          <cell r="I227">
            <v>2</v>
          </cell>
        </row>
        <row r="228">
          <cell r="A228">
            <v>11600251001</v>
          </cell>
          <cell r="B228" t="str">
            <v>Koleno 90° РX 40</v>
          </cell>
          <cell r="D228" t="str">
            <v>ks</v>
          </cell>
          <cell r="E228">
            <v>491</v>
          </cell>
          <cell r="J228">
            <v>2</v>
          </cell>
        </row>
        <row r="229">
          <cell r="A229">
            <v>13660441001</v>
          </cell>
          <cell r="B229" t="str">
            <v>Koleno 45° RX 50</v>
          </cell>
          <cell r="D229" t="str">
            <v>ks</v>
          </cell>
          <cell r="E229">
            <v>1195</v>
          </cell>
          <cell r="K229">
            <v>2</v>
          </cell>
        </row>
        <row r="230">
          <cell r="A230">
            <v>13660461001</v>
          </cell>
          <cell r="B230" t="str">
            <v>Koleno 45° RX 63</v>
          </cell>
          <cell r="D230" t="str">
            <v>ks</v>
          </cell>
          <cell r="E230">
            <v>1995</v>
          </cell>
          <cell r="L230">
            <v>2</v>
          </cell>
        </row>
        <row r="231">
          <cell r="A231">
            <v>11600521001</v>
          </cell>
          <cell r="B231" t="str">
            <v>Koleno 45° РX 20</v>
          </cell>
          <cell r="D231" t="str">
            <v>ks</v>
          </cell>
          <cell r="E231">
            <v>210.6</v>
          </cell>
          <cell r="G231">
            <v>2</v>
          </cell>
        </row>
        <row r="232">
          <cell r="A232">
            <v>11600531001</v>
          </cell>
          <cell r="B232" t="str">
            <v>Koleno 45° РX 25</v>
          </cell>
          <cell r="D232" t="str">
            <v>ks</v>
          </cell>
          <cell r="E232">
            <v>251.1</v>
          </cell>
          <cell r="H232">
            <v>2</v>
          </cell>
        </row>
        <row r="233">
          <cell r="A233">
            <v>11600541001</v>
          </cell>
          <cell r="B233" t="str">
            <v>Koleno 45° РX 32</v>
          </cell>
          <cell r="D233" t="str">
            <v>ks</v>
          </cell>
          <cell r="E233">
            <v>364.5</v>
          </cell>
          <cell r="I233">
            <v>2</v>
          </cell>
        </row>
        <row r="234">
          <cell r="A234">
            <v>11600551001</v>
          </cell>
          <cell r="B234" t="str">
            <v>Koleno 45° РX 40</v>
          </cell>
          <cell r="D234" t="str">
            <v>ks</v>
          </cell>
          <cell r="E234">
            <v>688.5</v>
          </cell>
          <cell r="J234">
            <v>2</v>
          </cell>
        </row>
        <row r="235">
          <cell r="A235">
            <v>11388811002</v>
          </cell>
          <cell r="B235" t="str">
            <v>Fixační oblouk 90°16</v>
          </cell>
          <cell r="D235" t="str">
            <v>ks</v>
          </cell>
          <cell r="E235">
            <v>59</v>
          </cell>
        </row>
        <row r="236">
          <cell r="A236">
            <v>11388911002</v>
          </cell>
          <cell r="B236" t="str">
            <v>Fixační oblouk 90° 20</v>
          </cell>
          <cell r="D236" t="str">
            <v>ks</v>
          </cell>
          <cell r="E236">
            <v>70</v>
          </cell>
        </row>
        <row r="237">
          <cell r="A237">
            <v>11383511002</v>
          </cell>
          <cell r="B237" t="str">
            <v>Fixační oblouk 90° 25</v>
          </cell>
          <cell r="D237" t="str">
            <v>ks</v>
          </cell>
          <cell r="E237">
            <v>94</v>
          </cell>
        </row>
        <row r="238">
          <cell r="A238">
            <v>11386411002</v>
          </cell>
          <cell r="B238" t="str">
            <v>Fixační oblouk 90° 32</v>
          </cell>
          <cell r="D238" t="str">
            <v>ks</v>
          </cell>
          <cell r="E238">
            <v>110</v>
          </cell>
        </row>
        <row r="239">
          <cell r="A239">
            <v>11391211002</v>
          </cell>
          <cell r="B239" t="str">
            <v>Fixační oblouk 45° 16</v>
          </cell>
          <cell r="D239" t="str">
            <v>ks</v>
          </cell>
          <cell r="E239">
            <v>59</v>
          </cell>
        </row>
        <row r="240">
          <cell r="A240">
            <v>11391311002</v>
          </cell>
          <cell r="B240" t="str">
            <v>Fixační oblouk 45° 20</v>
          </cell>
          <cell r="D240" t="str">
            <v>ks</v>
          </cell>
          <cell r="E240">
            <v>70</v>
          </cell>
        </row>
        <row r="241">
          <cell r="A241">
            <v>11389111002</v>
          </cell>
          <cell r="B241" t="str">
            <v>Fixační oblouk 45° 25</v>
          </cell>
          <cell r="D241" t="str">
            <v>ks</v>
          </cell>
          <cell r="E241">
            <v>94</v>
          </cell>
        </row>
        <row r="242">
          <cell r="A242">
            <v>11389211002</v>
          </cell>
          <cell r="B242" t="str">
            <v>Fixační oblouk 45° 32</v>
          </cell>
          <cell r="D242" t="str">
            <v>ks</v>
          </cell>
          <cell r="E242">
            <v>110</v>
          </cell>
        </row>
        <row r="243">
          <cell r="A243">
            <v>13660881001</v>
          </cell>
          <cell r="B243" t="str">
            <v>Kol.přechod 16 - R 1/2 AG - RX</v>
          </cell>
          <cell r="D243" t="str">
            <v>ks</v>
          </cell>
          <cell r="E243">
            <v>136</v>
          </cell>
          <cell r="F243">
            <v>1</v>
          </cell>
        </row>
        <row r="244">
          <cell r="A244">
            <v>13660891001</v>
          </cell>
          <cell r="B244" t="str">
            <v>Kol.přechod 20 - R 1/2 AG - RX</v>
          </cell>
          <cell r="D244" t="str">
            <v>ks</v>
          </cell>
          <cell r="E244">
            <v>182</v>
          </cell>
          <cell r="G244">
            <v>1</v>
          </cell>
        </row>
        <row r="245">
          <cell r="A245">
            <v>13660901001</v>
          </cell>
          <cell r="B245" t="str">
            <v>Kol.přechod 20 - R3/4 AG - RX</v>
          </cell>
          <cell r="D245" t="str">
            <v>ks</v>
          </cell>
          <cell r="E245">
            <v>182</v>
          </cell>
          <cell r="G245">
            <v>1</v>
          </cell>
        </row>
        <row r="246">
          <cell r="A246">
            <v>13660911001</v>
          </cell>
          <cell r="B246" t="str">
            <v>Kol.přechod 25 - R 3/4 AG - RX</v>
          </cell>
          <cell r="D246" t="str">
            <v>ks</v>
          </cell>
          <cell r="E246">
            <v>291</v>
          </cell>
          <cell r="H246">
            <v>1</v>
          </cell>
        </row>
        <row r="247">
          <cell r="A247">
            <v>13660921001</v>
          </cell>
          <cell r="B247" t="str">
            <v>Kol.přechod 32 - R 3/4 AG - RX</v>
          </cell>
          <cell r="D247" t="str">
            <v>ks</v>
          </cell>
          <cell r="E247">
            <v>385</v>
          </cell>
          <cell r="I247">
            <v>1</v>
          </cell>
        </row>
        <row r="248">
          <cell r="A248">
            <v>13660931001</v>
          </cell>
          <cell r="B248" t="str">
            <v>Kol.přechod 32 - R 1 AG - RX</v>
          </cell>
          <cell r="D248" t="str">
            <v>ks</v>
          </cell>
          <cell r="E248">
            <v>485</v>
          </cell>
          <cell r="I248">
            <v>1</v>
          </cell>
        </row>
        <row r="249">
          <cell r="A249">
            <v>13660941001</v>
          </cell>
          <cell r="B249" t="str">
            <v>Kol.přechod 16 - Rp 1/2 IG - RX</v>
          </cell>
          <cell r="D249" t="str">
            <v>ks</v>
          </cell>
          <cell r="E249">
            <v>220</v>
          </cell>
          <cell r="F249">
            <v>1</v>
          </cell>
        </row>
        <row r="250">
          <cell r="A250">
            <v>13660951001</v>
          </cell>
          <cell r="B250" t="str">
            <v>Kol.přechod 16 - Rp3/4 IG - RX</v>
          </cell>
          <cell r="D250" t="str">
            <v>ks</v>
          </cell>
          <cell r="E250">
            <v>299</v>
          </cell>
          <cell r="F250">
            <v>1</v>
          </cell>
        </row>
        <row r="251">
          <cell r="A251">
            <v>13660961001</v>
          </cell>
          <cell r="B251" t="str">
            <v>Kol.přechod 20 - Rp 1/2 IG - RX</v>
          </cell>
          <cell r="D251" t="str">
            <v>ks</v>
          </cell>
          <cell r="E251">
            <v>198</v>
          </cell>
          <cell r="G251">
            <v>1</v>
          </cell>
        </row>
        <row r="252">
          <cell r="A252">
            <v>13660971001</v>
          </cell>
          <cell r="B252" t="str">
            <v>Kol.přechod 20 - Rp 3/4 IG - RX</v>
          </cell>
          <cell r="D252" t="str">
            <v>ks</v>
          </cell>
          <cell r="E252">
            <v>315</v>
          </cell>
          <cell r="G252">
            <v>1</v>
          </cell>
        </row>
        <row r="253">
          <cell r="A253">
            <v>13660981001</v>
          </cell>
          <cell r="B253" t="str">
            <v>Kol.přechod 25 - Rp 1 IG - RX</v>
          </cell>
          <cell r="D253" t="str">
            <v>ks</v>
          </cell>
          <cell r="E253">
            <v>486</v>
          </cell>
          <cell r="H253">
            <v>1</v>
          </cell>
        </row>
        <row r="254">
          <cell r="A254">
            <v>13662681001</v>
          </cell>
          <cell r="B254" t="str">
            <v>Kol.přechod s převl.maticí 16 - Rp 1/2 IG - RX</v>
          </cell>
          <cell r="D254" t="str">
            <v>ks</v>
          </cell>
          <cell r="E254">
            <v>298</v>
          </cell>
          <cell r="F254">
            <v>1</v>
          </cell>
        </row>
        <row r="255">
          <cell r="A255">
            <v>13662951001</v>
          </cell>
          <cell r="B255" t="str">
            <v>Kol.přechod s převl.maticí 20 - Rp 1/2 IG - RX</v>
          </cell>
          <cell r="D255" t="str">
            <v>ks</v>
          </cell>
          <cell r="E255">
            <v>298</v>
          </cell>
          <cell r="G255">
            <v>1</v>
          </cell>
        </row>
        <row r="256">
          <cell r="A256">
            <v>13662861001</v>
          </cell>
          <cell r="B256" t="str">
            <v>přechod RAUTITAN RX - MeplaFix 16</v>
          </cell>
          <cell r="D256" t="str">
            <v>ks</v>
          </cell>
          <cell r="E256">
            <v>354</v>
          </cell>
          <cell r="F256">
            <v>1</v>
          </cell>
        </row>
        <row r="257">
          <cell r="A257">
            <v>13662911001</v>
          </cell>
          <cell r="B257" t="str">
            <v>přechod RAUTITAN RX - MeplaFix 20</v>
          </cell>
          <cell r="D257" t="str">
            <v>ks</v>
          </cell>
          <cell r="E257">
            <v>440</v>
          </cell>
          <cell r="G257">
            <v>1</v>
          </cell>
        </row>
        <row r="258">
          <cell r="A258">
            <v>13662871001</v>
          </cell>
          <cell r="B258" t="str">
            <v>kolenový přechod RAUTITAN RX - MeplaFix 16</v>
          </cell>
          <cell r="D258" t="str">
            <v>ks</v>
          </cell>
          <cell r="E258">
            <v>428</v>
          </cell>
          <cell r="F258">
            <v>1</v>
          </cell>
        </row>
        <row r="259">
          <cell r="A259">
            <v>13662921001</v>
          </cell>
          <cell r="B259" t="str">
            <v>kolenový přechod RAUTITAN RX - MeplaFix 20</v>
          </cell>
          <cell r="D259" t="str">
            <v>ks</v>
          </cell>
          <cell r="E259">
            <v>487</v>
          </cell>
          <cell r="G259">
            <v>1</v>
          </cell>
        </row>
        <row r="260">
          <cell r="A260">
            <v>13662881001</v>
          </cell>
          <cell r="B260" t="str">
            <v>T-kus RAUTITAN RX 16 - MeplaFix - 16</v>
          </cell>
          <cell r="D260" t="str">
            <v>ks</v>
          </cell>
          <cell r="E260">
            <v>599</v>
          </cell>
          <cell r="F260">
            <v>2</v>
          </cell>
        </row>
        <row r="261">
          <cell r="A261">
            <v>13662941001</v>
          </cell>
          <cell r="B261" t="str">
            <v>T-kus RAUTITAN RX 20 - MeplaFix - 20</v>
          </cell>
          <cell r="D261" t="str">
            <v>ks</v>
          </cell>
          <cell r="E261">
            <v>676</v>
          </cell>
          <cell r="G261">
            <v>2</v>
          </cell>
        </row>
        <row r="262">
          <cell r="A262">
            <v>13660991008</v>
          </cell>
          <cell r="B262" t="str">
            <v>Nást.krátká 16 - Rp 1/2 IG - RX</v>
          </cell>
          <cell r="D262" t="str">
            <v>ks</v>
          </cell>
          <cell r="E262">
            <v>178</v>
          </cell>
        </row>
        <row r="263">
          <cell r="A263">
            <v>13661001008</v>
          </cell>
          <cell r="B263" t="str">
            <v>Nást.krátká 20 - Rp 1/2 IG - RX</v>
          </cell>
          <cell r="D263" t="str">
            <v>ks</v>
          </cell>
          <cell r="E263">
            <v>198</v>
          </cell>
          <cell r="G263">
            <v>1</v>
          </cell>
        </row>
        <row r="264">
          <cell r="A264">
            <v>13661011008</v>
          </cell>
          <cell r="B264" t="str">
            <v>Nást.krátká 20 - Rp 3/4 IG - RX</v>
          </cell>
          <cell r="D264" t="str">
            <v>ks</v>
          </cell>
          <cell r="E264">
            <v>295</v>
          </cell>
          <cell r="G264">
            <v>1</v>
          </cell>
        </row>
        <row r="265">
          <cell r="A265">
            <v>13661021008</v>
          </cell>
          <cell r="B265" t="str">
            <v>Nást.krátká 25 - Rp 3/4 IG - RX</v>
          </cell>
          <cell r="D265" t="str">
            <v>ks</v>
          </cell>
          <cell r="E265">
            <v>350</v>
          </cell>
          <cell r="H265">
            <v>1</v>
          </cell>
        </row>
        <row r="266">
          <cell r="A266">
            <v>13661051008</v>
          </cell>
          <cell r="B266" t="str">
            <v>Nást.dl. 16 - Rp 1/2 IG - LX</v>
          </cell>
          <cell r="D266" t="str">
            <v>ks</v>
          </cell>
          <cell r="E266">
            <v>225</v>
          </cell>
          <cell r="F266">
            <v>1</v>
          </cell>
        </row>
        <row r="267">
          <cell r="A267">
            <v>13661061008</v>
          </cell>
          <cell r="B267" t="str">
            <v>Nást. dl. 20 - Rp 1/2 IG - LX</v>
          </cell>
          <cell r="D267" t="str">
            <v>ks</v>
          </cell>
          <cell r="E267">
            <v>240</v>
          </cell>
          <cell r="G267">
            <v>1</v>
          </cell>
        </row>
        <row r="268">
          <cell r="A268">
            <v>13661071008</v>
          </cell>
          <cell r="B268" t="str">
            <v>Nástěnka 16 - R 1/2 AG - RX</v>
          </cell>
          <cell r="D268" t="str">
            <v>ks</v>
          </cell>
          <cell r="E268">
            <v>244</v>
          </cell>
          <cell r="F268">
            <v>1</v>
          </cell>
        </row>
        <row r="269">
          <cell r="A269">
            <v>13661081008</v>
          </cell>
          <cell r="B269" t="str">
            <v>Nástěnka 20 - R 1/2 AG - RX</v>
          </cell>
          <cell r="D269" t="str">
            <v>ks</v>
          </cell>
          <cell r="E269">
            <v>276</v>
          </cell>
          <cell r="G269">
            <v>1</v>
          </cell>
        </row>
        <row r="270">
          <cell r="A270">
            <v>13661091008</v>
          </cell>
          <cell r="B270" t="str">
            <v>Nástěnka 20 - R 3/4 AG - RX</v>
          </cell>
          <cell r="D270" t="str">
            <v>ks</v>
          </cell>
          <cell r="E270">
            <v>276</v>
          </cell>
          <cell r="G270">
            <v>1</v>
          </cell>
        </row>
        <row r="271">
          <cell r="A271">
            <v>13661121001</v>
          </cell>
          <cell r="B271" t="str">
            <v>Nást.předstěn.inst. RX 16-Rp1/2x59 dlouhá</v>
          </cell>
          <cell r="D271" t="str">
            <v>ks</v>
          </cell>
          <cell r="E271">
            <v>350</v>
          </cell>
          <cell r="F271">
            <v>1</v>
          </cell>
        </row>
        <row r="272">
          <cell r="A272">
            <v>13661131001</v>
          </cell>
          <cell r="B272" t="str">
            <v>Nást.předstěn.inst. RX 16xRP1/2x81,5</v>
          </cell>
          <cell r="D272" t="str">
            <v>ks</v>
          </cell>
          <cell r="E272">
            <v>430</v>
          </cell>
          <cell r="F272">
            <v>1</v>
          </cell>
        </row>
        <row r="273">
          <cell r="A273">
            <v>13661101001</v>
          </cell>
          <cell r="B273" t="str">
            <v>Nást.předstěn.inst. 20-RP1/2x59 dlouhá - RX</v>
          </cell>
          <cell r="D273" t="str">
            <v>ks</v>
          </cell>
          <cell r="E273">
            <v>288</v>
          </cell>
          <cell r="G273">
            <v>1</v>
          </cell>
        </row>
        <row r="274">
          <cell r="A274">
            <v>13661111001</v>
          </cell>
          <cell r="B274" t="str">
            <v>nástěnka s čtvercovou přírubou 20 - Rp 1/2 - RX</v>
          </cell>
          <cell r="D274" t="str">
            <v>ks</v>
          </cell>
          <cell r="E274">
            <v>329</v>
          </cell>
          <cell r="G274">
            <v>1</v>
          </cell>
        </row>
        <row r="275">
          <cell r="A275">
            <v>13663141001</v>
          </cell>
          <cell r="B275" t="str">
            <v>Nást.předstěn.inst. RX 16-Rp1/2 x 70 dlouhá</v>
          </cell>
          <cell r="D275" t="str">
            <v>ks</v>
          </cell>
          <cell r="E275">
            <v>598</v>
          </cell>
          <cell r="F275">
            <v>1</v>
          </cell>
        </row>
        <row r="276">
          <cell r="A276">
            <v>13661141001</v>
          </cell>
          <cell r="B276" t="str">
            <v>připojovací koleno pro dřezy RX 16 - Rp 1/2 x 18</v>
          </cell>
          <cell r="D276" t="str">
            <v>ks</v>
          </cell>
          <cell r="E276">
            <v>378</v>
          </cell>
          <cell r="F276">
            <v>1</v>
          </cell>
        </row>
        <row r="277">
          <cell r="A277">
            <v>13661151001</v>
          </cell>
          <cell r="B277" t="str">
            <v>nástěnka pro sádrokartony 16 - Rp 1/2 - RX</v>
          </cell>
          <cell r="D277" t="str">
            <v>ks</v>
          </cell>
          <cell r="E277">
            <v>390</v>
          </cell>
          <cell r="F277">
            <v>1</v>
          </cell>
        </row>
        <row r="278">
          <cell r="A278">
            <v>13661161001</v>
          </cell>
          <cell r="B278" t="str">
            <v>nástěnka pro sádrokartony 20 - Rp 1/2 - RX</v>
          </cell>
          <cell r="D278" t="str">
            <v>ks</v>
          </cell>
          <cell r="E278">
            <v>395</v>
          </cell>
          <cell r="G278">
            <v>1</v>
          </cell>
        </row>
        <row r="279">
          <cell r="A279">
            <v>13661171001</v>
          </cell>
          <cell r="B279" t="str">
            <v>nástěnka pro dřevotřískové desky RX 16 - Rp 1/2 x 28</v>
          </cell>
          <cell r="D279" t="str">
            <v>ks</v>
          </cell>
          <cell r="E279">
            <v>364.5</v>
          </cell>
          <cell r="F279">
            <v>1</v>
          </cell>
        </row>
        <row r="280">
          <cell r="A280">
            <v>13661181001</v>
          </cell>
          <cell r="B280" t="str">
            <v>nástěnka pro dřevotřískové desky RX 20 - Rp 1/2 x 28</v>
          </cell>
          <cell r="D280" t="str">
            <v>ks</v>
          </cell>
          <cell r="E280">
            <v>450</v>
          </cell>
          <cell r="G280">
            <v>1</v>
          </cell>
        </row>
        <row r="281">
          <cell r="A281">
            <v>13661201001</v>
          </cell>
          <cell r="B281" t="str">
            <v>nástěnka pro dřevotřískové desky RX 16 - Rp 1/2 x 55</v>
          </cell>
          <cell r="D281" t="str">
            <v>ks</v>
          </cell>
          <cell r="E281">
            <v>512</v>
          </cell>
          <cell r="F281">
            <v>1</v>
          </cell>
        </row>
        <row r="282">
          <cell r="A282">
            <v>13661211001</v>
          </cell>
          <cell r="B282" t="str">
            <v>nástěnka pro napojení na montážní element RX  16 - Rp 1/2 x 55</v>
          </cell>
          <cell r="D282" t="str">
            <v>ks</v>
          </cell>
          <cell r="E282">
            <v>565</v>
          </cell>
          <cell r="F282">
            <v>1</v>
          </cell>
        </row>
        <row r="283">
          <cell r="A283">
            <v>13661231001</v>
          </cell>
          <cell r="B283" t="str">
            <v>RX stěnová průchodka přímá16 - Rp 1/2 x 55</v>
          </cell>
          <cell r="D283" t="str">
            <v>ks</v>
          </cell>
          <cell r="E283">
            <v>426</v>
          </cell>
          <cell r="F283">
            <v>1</v>
          </cell>
        </row>
        <row r="284">
          <cell r="A284">
            <v>13662841001</v>
          </cell>
          <cell r="B284" t="str">
            <v>nástěnka RAUTITAN RX průchozí 16/16 - Rp 1/2, 42mm</v>
          </cell>
          <cell r="D284" t="str">
            <v>ks</v>
          </cell>
          <cell r="E284">
            <v>810</v>
          </cell>
          <cell r="F284">
            <v>2</v>
          </cell>
        </row>
        <row r="285">
          <cell r="A285">
            <v>13663001001</v>
          </cell>
          <cell r="B285" t="str">
            <v>nástěnka RAUTITAN RX průchozí 16/20 - Rp 1/2, 42mm</v>
          </cell>
          <cell r="D285" t="str">
            <v>ks</v>
          </cell>
          <cell r="E285">
            <v>840</v>
          </cell>
          <cell r="F285">
            <v>1</v>
          </cell>
          <cell r="G285">
            <v>1</v>
          </cell>
        </row>
        <row r="286">
          <cell r="A286">
            <v>13663031001</v>
          </cell>
          <cell r="B286" t="str">
            <v>nástěnka RAUTITAN RX průchozí 20/16 - Rp 1/2, 42mm</v>
          </cell>
          <cell r="D286" t="str">
            <v>ks</v>
          </cell>
          <cell r="E286">
            <v>840</v>
          </cell>
          <cell r="F286">
            <v>1</v>
          </cell>
          <cell r="G286">
            <v>1</v>
          </cell>
        </row>
        <row r="287">
          <cell r="A287">
            <v>13662851001</v>
          </cell>
          <cell r="B287" t="str">
            <v>nástěnka RAUTITAN RX průchozí 20/20 - Rp 1/2, 42mm</v>
          </cell>
          <cell r="D287" t="str">
            <v>ks</v>
          </cell>
          <cell r="E287">
            <v>840</v>
          </cell>
          <cell r="G287">
            <v>2</v>
          </cell>
        </row>
        <row r="288">
          <cell r="A288">
            <v>11313851001</v>
          </cell>
          <cell r="B288" t="str">
            <v>nástěnka RAUTITAN RX průchozí 16/16 - Rp 1/2, 59mm</v>
          </cell>
          <cell r="D288" t="str">
            <v>ks</v>
          </cell>
          <cell r="E288">
            <v>732</v>
          </cell>
          <cell r="F288">
            <v>2</v>
          </cell>
        </row>
        <row r="289">
          <cell r="A289">
            <v>11313951001</v>
          </cell>
          <cell r="B289" t="str">
            <v>nástěnka RAUTITAN RX průchozí 20/20 - Rp 1/2, 59mm</v>
          </cell>
          <cell r="D289" t="str">
            <v>ks</v>
          </cell>
          <cell r="E289">
            <v>807</v>
          </cell>
          <cell r="G289">
            <v>2</v>
          </cell>
        </row>
        <row r="290">
          <cell r="A290">
            <v>12069271001</v>
          </cell>
          <cell r="B290" t="str">
            <v>Zvukově a tepelně izolační box pro nástěnku krátkou/dlouhou Rp 1/2</v>
          </cell>
          <cell r="D290" t="str">
            <v>ks</v>
          </cell>
          <cell r="E290">
            <v>99.9</v>
          </cell>
        </row>
        <row r="291">
          <cell r="A291">
            <v>12069281001</v>
          </cell>
          <cell r="B291" t="str">
            <v>Zvukově a tepelně izolační box pro nástěnku průchozí Rp 1/2</v>
          </cell>
          <cell r="D291" t="str">
            <v>ks</v>
          </cell>
          <cell r="E291">
            <v>202.5</v>
          </cell>
        </row>
        <row r="292">
          <cell r="A292">
            <v>12414651405</v>
          </cell>
          <cell r="B292" t="str">
            <v>držák O 75/150 krátký</v>
          </cell>
          <cell r="D292" t="str">
            <v>ks</v>
          </cell>
          <cell r="E292">
            <v>113.4</v>
          </cell>
        </row>
        <row r="293">
          <cell r="A293">
            <v>11055291008</v>
          </cell>
          <cell r="B293" t="str">
            <v>držák O 75/150 dlouhý</v>
          </cell>
          <cell r="D293" t="str">
            <v>ks</v>
          </cell>
          <cell r="E293">
            <v>113.4</v>
          </cell>
        </row>
        <row r="294">
          <cell r="A294">
            <v>11055311008</v>
          </cell>
          <cell r="B294" t="str">
            <v>držák O 100 dlouhý</v>
          </cell>
          <cell r="D294" t="str">
            <v>ks</v>
          </cell>
          <cell r="E294">
            <v>113.4</v>
          </cell>
        </row>
        <row r="295">
          <cell r="A295">
            <v>11055341008</v>
          </cell>
          <cell r="B295" t="str">
            <v>držák D</v>
          </cell>
          <cell r="D295" t="str">
            <v>ks</v>
          </cell>
          <cell r="E295">
            <v>151.2</v>
          </cell>
        </row>
        <row r="296">
          <cell r="A296">
            <v>11373451001</v>
          </cell>
          <cell r="B296" t="str">
            <v>upevňovací element pro sifonová a HT- kolena</v>
          </cell>
          <cell r="D296" t="str">
            <v>ks</v>
          </cell>
          <cell r="E296">
            <v>129.6</v>
          </cell>
        </row>
        <row r="297">
          <cell r="A297">
            <v>11055321008</v>
          </cell>
          <cell r="B297" t="str">
            <v>držák Z 30</v>
          </cell>
          <cell r="D297" t="str">
            <v>ks</v>
          </cell>
          <cell r="E297">
            <v>52.6</v>
          </cell>
        </row>
        <row r="298">
          <cell r="A298">
            <v>11055331008</v>
          </cell>
          <cell r="B298" t="str">
            <v>držák Z 42</v>
          </cell>
          <cell r="D298" t="str">
            <v>ks</v>
          </cell>
          <cell r="E298">
            <v>52.6</v>
          </cell>
        </row>
        <row r="299">
          <cell r="A299">
            <v>11055351008</v>
          </cell>
          <cell r="B299" t="str">
            <v>držák E</v>
          </cell>
          <cell r="D299" t="str">
            <v>ks</v>
          </cell>
          <cell r="E299">
            <v>45.9</v>
          </cell>
        </row>
        <row r="300">
          <cell r="A300">
            <v>11055361008</v>
          </cell>
          <cell r="B300" t="str">
            <v>držák 75/150</v>
          </cell>
          <cell r="D300" t="str">
            <v>ks</v>
          </cell>
          <cell r="E300">
            <v>86.4</v>
          </cell>
        </row>
        <row r="301">
          <cell r="A301">
            <v>11055371008</v>
          </cell>
          <cell r="B301" t="str">
            <v>držák UA</v>
          </cell>
          <cell r="D301" t="str">
            <v>ks</v>
          </cell>
          <cell r="E301">
            <v>54</v>
          </cell>
        </row>
        <row r="302">
          <cell r="A302">
            <v>11056321008</v>
          </cell>
          <cell r="B302" t="str">
            <v>montážní lišta 2 m</v>
          </cell>
          <cell r="D302" t="str">
            <v>ks</v>
          </cell>
          <cell r="E302">
            <v>418.5</v>
          </cell>
        </row>
        <row r="303">
          <cell r="A303">
            <v>11376851001</v>
          </cell>
          <cell r="B303" t="str">
            <v>ohýbací kleště na lišty</v>
          </cell>
          <cell r="D303" t="str">
            <v>ks</v>
          </cell>
          <cell r="E303" t="str">
            <v>viz ceník nářadí RAUTOOL</v>
          </cell>
        </row>
        <row r="304">
          <cell r="A304">
            <v>13207361008</v>
          </cell>
          <cell r="B304" t="str">
            <v>izolační podložka pro držáky</v>
          </cell>
          <cell r="D304" t="str">
            <v>ks</v>
          </cell>
          <cell r="E304">
            <v>20</v>
          </cell>
        </row>
        <row r="305">
          <cell r="A305">
            <v>13661411001</v>
          </cell>
          <cell r="B305" t="str">
            <v>podomítková montážní jednotka UP - RX</v>
          </cell>
          <cell r="D305" t="str">
            <v>ks</v>
          </cell>
          <cell r="E305">
            <v>566</v>
          </cell>
        </row>
        <row r="306">
          <cell r="A306">
            <v>13661421001</v>
          </cell>
          <cell r="B306" t="str">
            <v>předomítková montážní jednotka VW - RX</v>
          </cell>
          <cell r="D306" t="str">
            <v>ks</v>
          </cell>
          <cell r="E306">
            <v>513</v>
          </cell>
        </row>
        <row r="307">
          <cell r="A307">
            <v>11680031001</v>
          </cell>
          <cell r="B307" t="str">
            <v>přírubová nástěnka s vnitřním závitem 16 - Rp 1/2 - RX</v>
          </cell>
          <cell r="D307" t="str">
            <v>ks</v>
          </cell>
          <cell r="E307">
            <v>259</v>
          </cell>
          <cell r="F307">
            <v>1</v>
          </cell>
        </row>
        <row r="308">
          <cell r="A308">
            <v>11680041001</v>
          </cell>
          <cell r="B308" t="str">
            <v>přírubová nástěnka s vnitřním závitem 20 - Rp 1/2 - RX</v>
          </cell>
          <cell r="D308" t="str">
            <v>ks</v>
          </cell>
          <cell r="E308">
            <v>298</v>
          </cell>
          <cell r="G308">
            <v>1</v>
          </cell>
        </row>
        <row r="309">
          <cell r="A309">
            <v>11370351001</v>
          </cell>
          <cell r="B309" t="str">
            <v>připojovací stěnová dóza</v>
          </cell>
          <cell r="D309" t="str">
            <v>ks</v>
          </cell>
          <cell r="E309">
            <v>54</v>
          </cell>
        </row>
        <row r="310">
          <cell r="A310">
            <v>11055381008</v>
          </cell>
          <cell r="B310" t="str">
            <v>držák O 75/150 pro připojovací stěnovou dózu</v>
          </cell>
          <cell r="D310" t="str">
            <v>ks</v>
          </cell>
          <cell r="E310">
            <v>162</v>
          </cell>
        </row>
        <row r="311">
          <cell r="A311">
            <v>13661281001</v>
          </cell>
          <cell r="B311" t="str">
            <v>rozdělovač 2-násobný 16 - R/Rp 3/4-RX</v>
          </cell>
          <cell r="D311" t="str">
            <v>ks</v>
          </cell>
          <cell r="E311">
            <v>532</v>
          </cell>
          <cell r="F311">
            <v>2</v>
          </cell>
        </row>
        <row r="312">
          <cell r="A312">
            <v>13661301001</v>
          </cell>
          <cell r="B312" t="str">
            <v>rozdělovač 2-násobný 20 - R/Rp 3/4-RX</v>
          </cell>
          <cell r="D312" t="str">
            <v>ks</v>
          </cell>
          <cell r="E312">
            <v>669</v>
          </cell>
          <cell r="G312">
            <v>2</v>
          </cell>
        </row>
        <row r="313">
          <cell r="A313">
            <v>13661311001</v>
          </cell>
          <cell r="B313" t="str">
            <v>rozdělovač 3-násobný 16 - R/Rp 3/4-RX</v>
          </cell>
          <cell r="D313" t="str">
            <v>ks</v>
          </cell>
          <cell r="E313">
            <v>732</v>
          </cell>
          <cell r="F313">
            <v>3</v>
          </cell>
        </row>
        <row r="314">
          <cell r="A314">
            <v>13661321001</v>
          </cell>
          <cell r="B314" t="str">
            <v>rozdělovač 3-násobný 20 - R/Rp 3/4-RX</v>
          </cell>
          <cell r="D314" t="str">
            <v>ks</v>
          </cell>
          <cell r="E314">
            <v>1145</v>
          </cell>
          <cell r="G314">
            <v>3</v>
          </cell>
        </row>
        <row r="315">
          <cell r="A315">
            <v>12641211001</v>
          </cell>
          <cell r="B315" t="str">
            <v>držák - set pro rozdělovače</v>
          </cell>
          <cell r="D315" t="str">
            <v>ks</v>
          </cell>
          <cell r="E315">
            <v>410.4</v>
          </cell>
        </row>
        <row r="316">
          <cell r="A316">
            <v>13661391001</v>
          </cell>
          <cell r="B316" t="str">
            <v>záslepka 16 RX</v>
          </cell>
          <cell r="D316" t="str">
            <v>ks</v>
          </cell>
          <cell r="E316">
            <v>55</v>
          </cell>
          <cell r="F316">
            <v>1</v>
          </cell>
        </row>
        <row r="317">
          <cell r="A317">
            <v>13661401001</v>
          </cell>
          <cell r="B317" t="str">
            <v>záslepka 20 RX</v>
          </cell>
          <cell r="D317" t="str">
            <v>ks</v>
          </cell>
          <cell r="E317">
            <v>71</v>
          </cell>
          <cell r="G317">
            <v>1</v>
          </cell>
        </row>
        <row r="318">
          <cell r="A318">
            <v>13661431001</v>
          </cell>
          <cell r="B318" t="str">
            <v>krytka k rozdělovači RX Rp 1/2</v>
          </cell>
          <cell r="D318" t="str">
            <v>ks</v>
          </cell>
          <cell r="E318">
            <v>98</v>
          </cell>
        </row>
        <row r="319">
          <cell r="A319">
            <v>13661441001</v>
          </cell>
          <cell r="B319" t="str">
            <v>krytka k rozdělovači RX Rp 3/4</v>
          </cell>
          <cell r="D319" t="str">
            <v>ks</v>
          </cell>
          <cell r="E319">
            <v>98</v>
          </cell>
        </row>
        <row r="320">
          <cell r="A320">
            <v>11681161001</v>
          </cell>
          <cell r="B320" t="str">
            <v>RAUTITAN LX - Kulový kohout pod omítku 16</v>
          </cell>
          <cell r="D320" t="str">
            <v>ks</v>
          </cell>
          <cell r="E320">
            <v>1111</v>
          </cell>
          <cell r="F320">
            <v>2</v>
          </cell>
        </row>
        <row r="321">
          <cell r="A321">
            <v>11681171001</v>
          </cell>
          <cell r="B321" t="str">
            <v>RAUTITAN LX - Kulový kohout pod omítku 20</v>
          </cell>
          <cell r="D321" t="str">
            <v>ks</v>
          </cell>
          <cell r="E321">
            <v>1161</v>
          </cell>
          <cell r="G321">
            <v>2</v>
          </cell>
        </row>
        <row r="322">
          <cell r="A322">
            <v>11681181001</v>
          </cell>
          <cell r="B322" t="str">
            <v>RAUTITAN LX - Kulový kohout pod omítku 25</v>
          </cell>
          <cell r="D322" t="str">
            <v>ks</v>
          </cell>
          <cell r="E322">
            <v>1212</v>
          </cell>
          <cell r="H322">
            <v>2</v>
          </cell>
        </row>
        <row r="323">
          <cell r="A323">
            <v>12074061001</v>
          </cell>
          <cell r="B323" t="str">
            <v>Páka pro kulový kohout pod omítku RAUTITAN LX </v>
          </cell>
          <cell r="D323" t="str">
            <v>ks</v>
          </cell>
          <cell r="E323">
            <v>1285</v>
          </cell>
        </row>
        <row r="324">
          <cell r="A324">
            <v>12074101001</v>
          </cell>
          <cell r="B324" t="str">
            <v>Zátka pro kulový kohout pod omítku RAUTITAN LX </v>
          </cell>
          <cell r="D324" t="str">
            <v>ks</v>
          </cell>
          <cell r="E324">
            <v>148</v>
          </cell>
        </row>
        <row r="325">
          <cell r="A325">
            <v>11361471001</v>
          </cell>
          <cell r="B325" t="str">
            <v>RAUTITAN-prodloužení pro kulový kohout</v>
          </cell>
          <cell r="D325" t="str">
            <v>ks</v>
          </cell>
          <cell r="E325">
            <v>378</v>
          </cell>
        </row>
        <row r="326">
          <cell r="A326">
            <v>11386021001</v>
          </cell>
          <cell r="B326" t="str">
            <v>RAUTITAN SX Nástěnný T-ks 16 - Rp 1/2 - 16 IG</v>
          </cell>
          <cell r="D326" t="str">
            <v>ks</v>
          </cell>
          <cell r="E326">
            <v>725.7</v>
          </cell>
          <cell r="F326">
            <v>2</v>
          </cell>
        </row>
        <row r="327">
          <cell r="A327">
            <v>11386121001</v>
          </cell>
          <cell r="B327" t="str">
            <v>RAUTITAN SX Nástěnný T-ks 20 - Rp 1/2 - 20 IG</v>
          </cell>
          <cell r="D327" t="str">
            <v>ks</v>
          </cell>
          <cell r="E327">
            <v>814</v>
          </cell>
          <cell r="G327">
            <v>2</v>
          </cell>
        </row>
        <row r="328">
          <cell r="A328">
            <v>11377221001</v>
          </cell>
          <cell r="B328" t="str">
            <v>RAUTITAN SX přechod s vnějším závitem 16 - R 1/2</v>
          </cell>
          <cell r="D328" t="str">
            <v>ks</v>
          </cell>
          <cell r="E328">
            <v>378</v>
          </cell>
          <cell r="F328">
            <v>1</v>
          </cell>
        </row>
        <row r="329">
          <cell r="A329">
            <v>11377821001</v>
          </cell>
          <cell r="B329" t="str">
            <v>přechod s vnějším závitem (nerez) RAUTITAN SX 20 - R 1/2</v>
          </cell>
          <cell r="D329" t="str">
            <v>ks</v>
          </cell>
          <cell r="E329">
            <v>486</v>
          </cell>
          <cell r="G329">
            <v>1</v>
          </cell>
        </row>
        <row r="330">
          <cell r="A330">
            <v>11377321001</v>
          </cell>
          <cell r="B330" t="str">
            <v>přechod s vnějším závitem (nerez) RAUTITAN SX 20 - R 3/4</v>
          </cell>
          <cell r="D330" t="str">
            <v>ks</v>
          </cell>
          <cell r="E330">
            <v>486</v>
          </cell>
          <cell r="G330">
            <v>1</v>
          </cell>
        </row>
        <row r="331">
          <cell r="A331">
            <v>11377421001</v>
          </cell>
          <cell r="B331" t="str">
            <v>přechod s vnějším závitem (nerez) RAUTITAN SX 25 - R 3/4</v>
          </cell>
          <cell r="D331" t="str">
            <v>ks</v>
          </cell>
          <cell r="E331">
            <v>567</v>
          </cell>
          <cell r="H331">
            <v>1</v>
          </cell>
        </row>
        <row r="332">
          <cell r="A332">
            <v>11401621001</v>
          </cell>
          <cell r="B332" t="str">
            <v>přechod s vnějším závitem (nerez) RAUTITAN SX 32 - R 3/4</v>
          </cell>
          <cell r="D332" t="str">
            <v>ks</v>
          </cell>
          <cell r="E332">
            <v>942.3</v>
          </cell>
          <cell r="I332">
            <v>1</v>
          </cell>
        </row>
        <row r="333">
          <cell r="A333">
            <v>11377521001</v>
          </cell>
          <cell r="B333" t="str">
            <v>přechod s vnějším závitem (nerez) RAUTITAN SX 32 - R 1</v>
          </cell>
          <cell r="D333" t="str">
            <v>ks</v>
          </cell>
          <cell r="E333">
            <v>837</v>
          </cell>
          <cell r="I333">
            <v>1</v>
          </cell>
        </row>
        <row r="334">
          <cell r="A334">
            <v>11389721001</v>
          </cell>
          <cell r="B334" t="str">
            <v>přechod s vnějším závitem (nerez) RAUTITAN SX 40 - R 1 1/4</v>
          </cell>
          <cell r="D334" t="str">
            <v>ks</v>
          </cell>
          <cell r="E334">
            <v>1128.06</v>
          </cell>
          <cell r="J334">
            <v>1</v>
          </cell>
        </row>
        <row r="335">
          <cell r="A335">
            <v>11378121001</v>
          </cell>
          <cell r="B335" t="str">
            <v>RAUTITAN SX přechod 16 - Rp 1/2 vnitřní závit</v>
          </cell>
          <cell r="D335" t="str">
            <v>ks</v>
          </cell>
          <cell r="E335">
            <v>363.4</v>
          </cell>
          <cell r="F335">
            <v>1</v>
          </cell>
        </row>
        <row r="336">
          <cell r="A336">
            <v>11384721001</v>
          </cell>
          <cell r="B336" t="str">
            <v>RAUTITAN SX přechod 20 - Rp 1/2 vnitřní závit</v>
          </cell>
          <cell r="D336" t="str">
            <v>ks</v>
          </cell>
          <cell r="E336">
            <v>500.3</v>
          </cell>
          <cell r="G336">
            <v>1</v>
          </cell>
        </row>
        <row r="337">
          <cell r="A337">
            <v>11401721001</v>
          </cell>
          <cell r="B337" t="str">
            <v>RAUTITAN SX přechod 20 - Rp 3/4 vnitřní závit</v>
          </cell>
          <cell r="D337" t="str">
            <v>ks</v>
          </cell>
          <cell r="E337">
            <v>500.3</v>
          </cell>
          <cell r="G337">
            <v>1</v>
          </cell>
        </row>
        <row r="338">
          <cell r="A338">
            <v>11385121001</v>
          </cell>
          <cell r="B338" t="str">
            <v>RAUTITAN SX přechod 25 - Rp 3/4 vnitřní závit</v>
          </cell>
          <cell r="D338" t="str">
            <v>ks</v>
          </cell>
          <cell r="E338">
            <v>588.8</v>
          </cell>
          <cell r="H338">
            <v>1</v>
          </cell>
        </row>
        <row r="339">
          <cell r="A339">
            <v>11401821001</v>
          </cell>
          <cell r="B339" t="str">
            <v>RAUTITAN SX přechod 32 - Rp 1 vnitřní závit</v>
          </cell>
          <cell r="D339" t="str">
            <v>ks</v>
          </cell>
          <cell r="E339">
            <v>794.8</v>
          </cell>
          <cell r="I339">
            <v>1</v>
          </cell>
        </row>
        <row r="340">
          <cell r="A340">
            <v>11376721001</v>
          </cell>
          <cell r="B340" t="str">
            <v>přechod nerezový RAUTITAN SX 16-P15</v>
          </cell>
          <cell r="D340" t="str">
            <v>ks</v>
          </cell>
          <cell r="E340">
            <v>378</v>
          </cell>
          <cell r="F340">
            <v>1</v>
          </cell>
        </row>
        <row r="341">
          <cell r="A341">
            <v>11376821001</v>
          </cell>
          <cell r="B341" t="str">
            <v>přechod nerezový RAUTITAN SX 20-P18</v>
          </cell>
          <cell r="D341" t="str">
            <v>ks</v>
          </cell>
          <cell r="E341">
            <v>513</v>
          </cell>
          <cell r="G341">
            <v>1</v>
          </cell>
        </row>
        <row r="342">
          <cell r="A342">
            <v>11377121001</v>
          </cell>
          <cell r="B342" t="str">
            <v>přechod nerezový RAUTITAN SX 20-P22</v>
          </cell>
          <cell r="D342" t="str">
            <v>ks</v>
          </cell>
          <cell r="E342">
            <v>513</v>
          </cell>
          <cell r="G342">
            <v>1</v>
          </cell>
        </row>
        <row r="343">
          <cell r="A343">
            <v>11376921001</v>
          </cell>
          <cell r="B343" t="str">
            <v>přechod nerezový RAUTITAN SX 25-P22</v>
          </cell>
          <cell r="D343" t="str">
            <v>ks</v>
          </cell>
          <cell r="E343">
            <v>621</v>
          </cell>
          <cell r="H343">
            <v>1</v>
          </cell>
        </row>
        <row r="344">
          <cell r="A344">
            <v>11377021001</v>
          </cell>
          <cell r="B344" t="str">
            <v>přechod nerezový RAUTITAN SX 32-P28</v>
          </cell>
          <cell r="D344" t="str">
            <v>ks</v>
          </cell>
          <cell r="E344">
            <v>918</v>
          </cell>
          <cell r="I344">
            <v>1</v>
          </cell>
        </row>
        <row r="345">
          <cell r="A345">
            <v>11401421001</v>
          </cell>
          <cell r="B345" t="str">
            <v>přechod nerezový RAUTITAN SX 40-P35</v>
          </cell>
          <cell r="D345" t="str">
            <v>ks</v>
          </cell>
          <cell r="E345">
            <v>1187.1</v>
          </cell>
          <cell r="J345">
            <v>1</v>
          </cell>
        </row>
        <row r="346">
          <cell r="A346">
            <v>11386221001</v>
          </cell>
          <cell r="B346" t="str">
            <v>RAUTITAN SX kolenový přechod krátký 16 - Rp 1/2 vnitřní závit</v>
          </cell>
          <cell r="D346" t="str">
            <v>ks</v>
          </cell>
          <cell r="E346">
            <v>402.3</v>
          </cell>
          <cell r="F346">
            <v>1</v>
          </cell>
        </row>
        <row r="347">
          <cell r="A347">
            <v>11386421001</v>
          </cell>
          <cell r="B347" t="str">
            <v>RAUTITAN SX kolenový přechod krátký 20 - Rp 1/2 vnitřní závit</v>
          </cell>
          <cell r="D347" t="str">
            <v>ks</v>
          </cell>
          <cell r="E347">
            <v>412</v>
          </cell>
          <cell r="G347">
            <v>1</v>
          </cell>
        </row>
        <row r="348">
          <cell r="A348">
            <v>11389321001</v>
          </cell>
          <cell r="B348" t="str">
            <v>nástěnka RAUTITAN SX průchozí 16/16 - Rp 1/2</v>
          </cell>
          <cell r="D348" t="str">
            <v>ks</v>
          </cell>
          <cell r="E348">
            <v>1341</v>
          </cell>
          <cell r="F348">
            <v>2</v>
          </cell>
        </row>
        <row r="349">
          <cell r="A349">
            <v>11389421001</v>
          </cell>
          <cell r="B349" t="str">
            <v>nástěnka RAUTITAN SX průchozí 20/20 - Rp 1/2</v>
          </cell>
          <cell r="D349" t="str">
            <v>ks</v>
          </cell>
          <cell r="E349">
            <v>1498</v>
          </cell>
          <cell r="G349">
            <v>2</v>
          </cell>
        </row>
        <row r="350">
          <cell r="A350">
            <v>11383821001</v>
          </cell>
          <cell r="B350" t="str">
            <v>RAUTITAN SX rozdělovač dvojnásobný 16 - R/Rp 3/4</v>
          </cell>
          <cell r="D350" t="str">
            <v>ks</v>
          </cell>
          <cell r="E350">
            <v>922</v>
          </cell>
          <cell r="F350">
            <v>2</v>
          </cell>
        </row>
        <row r="351">
          <cell r="A351">
            <v>11384021001</v>
          </cell>
          <cell r="B351" t="str">
            <v>RAUTITAN SX rozdělovač trojnásobný 16 - R/Rp 3/4</v>
          </cell>
          <cell r="D351" t="str">
            <v>ks</v>
          </cell>
          <cell r="E351">
            <v>1256.3</v>
          </cell>
          <cell r="F351">
            <v>3</v>
          </cell>
        </row>
        <row r="352">
          <cell r="A352">
            <v>11101981001</v>
          </cell>
          <cell r="B352" t="str">
            <v>připojovací blok RAUTITAN stabil </v>
          </cell>
          <cell r="D352" t="str">
            <v>ks</v>
          </cell>
          <cell r="E352">
            <v>716</v>
          </cell>
        </row>
        <row r="353">
          <cell r="A353">
            <v>12348031900</v>
          </cell>
          <cell r="B353" t="str">
            <v>připojovací blok RAUTITAN stabil 16,2 x 2,6 300mm</v>
          </cell>
          <cell r="D353" t="str">
            <v>ks</v>
          </cell>
          <cell r="E353">
            <v>858</v>
          </cell>
        </row>
        <row r="354">
          <cell r="A354">
            <v>12662421001</v>
          </cell>
          <cell r="B354" t="str">
            <v>kolenová připojovací garnitura RAUTITAN 16/250 mm</v>
          </cell>
          <cell r="D354" t="str">
            <v>ks</v>
          </cell>
          <cell r="E354">
            <v>232.2</v>
          </cell>
          <cell r="F354">
            <v>1</v>
          </cell>
        </row>
        <row r="355">
          <cell r="A355">
            <v>12409311001</v>
          </cell>
          <cell r="B355" t="str">
            <v>kolenová připojovací garnitura RAUTITAN 16/500 mm</v>
          </cell>
          <cell r="D355" t="str">
            <v>ks</v>
          </cell>
          <cell r="E355">
            <v>351</v>
          </cell>
          <cell r="F355">
            <v>1</v>
          </cell>
        </row>
        <row r="356">
          <cell r="A356">
            <v>12662521001</v>
          </cell>
          <cell r="B356" t="str">
            <v>kolenová připojovací garnitura RAUTITAN 16/1000 mm</v>
          </cell>
          <cell r="D356" t="str">
            <v>ks</v>
          </cell>
          <cell r="E356">
            <v>513</v>
          </cell>
          <cell r="F356">
            <v>1</v>
          </cell>
        </row>
        <row r="357">
          <cell r="A357">
            <v>12662621001</v>
          </cell>
          <cell r="B357" t="str">
            <v>kolenová připojovací garnitura RAUTITAN 20/250 mm</v>
          </cell>
          <cell r="D357" t="str">
            <v>ks</v>
          </cell>
          <cell r="E357">
            <v>270</v>
          </cell>
          <cell r="G357">
            <v>1</v>
          </cell>
        </row>
        <row r="358">
          <cell r="A358">
            <v>12409411001</v>
          </cell>
          <cell r="B358" t="str">
            <v>kolenová připojovací garnitura RAUTITAN 20/500 mm</v>
          </cell>
          <cell r="D358" t="str">
            <v>ks</v>
          </cell>
          <cell r="E358">
            <v>386.1</v>
          </cell>
          <cell r="G358">
            <v>1</v>
          </cell>
        </row>
        <row r="359">
          <cell r="A359">
            <v>12662721001</v>
          </cell>
          <cell r="B359" t="str">
            <v>kolenová připojovací garnitura RAUTITAN 20/1000 mm</v>
          </cell>
          <cell r="D359" t="str">
            <v>ks</v>
          </cell>
          <cell r="E359">
            <v>567</v>
          </cell>
          <cell r="G359">
            <v>1</v>
          </cell>
        </row>
        <row r="360">
          <cell r="A360">
            <v>12663721001</v>
          </cell>
          <cell r="B360" t="str">
            <v>kolenová připojovací garnitura RAUTITAN s fixačním třmenem 16/250 mm</v>
          </cell>
          <cell r="D360" t="str">
            <v>ks</v>
          </cell>
          <cell r="E360">
            <v>458</v>
          </cell>
          <cell r="F360">
            <v>2</v>
          </cell>
        </row>
        <row r="361">
          <cell r="A361">
            <v>12663921001</v>
          </cell>
          <cell r="B361" t="str">
            <v>kolenová připojovací garnitura RAUTITAN s fixačním třmenem 20/250 mm</v>
          </cell>
          <cell r="D361" t="str">
            <v>ks</v>
          </cell>
          <cell r="E361">
            <v>538</v>
          </cell>
          <cell r="G361">
            <v>2</v>
          </cell>
        </row>
        <row r="362">
          <cell r="A362">
            <v>12664121001</v>
          </cell>
          <cell r="B362" t="str">
            <v>kolenová připojovací garnitura Cu RAUTITAN s fixačním třmenem 16/250 mm</v>
          </cell>
          <cell r="D362" t="str">
            <v>ks</v>
          </cell>
          <cell r="E362">
            <v>458</v>
          </cell>
          <cell r="F362">
            <v>2</v>
          </cell>
        </row>
        <row r="363">
          <cell r="A363">
            <v>12404571001</v>
          </cell>
          <cell r="B363" t="str">
            <v>fixační třmen</v>
          </cell>
          <cell r="D363" t="str">
            <v>ks</v>
          </cell>
          <cell r="E363">
            <v>81</v>
          </cell>
        </row>
        <row r="364">
          <cell r="A364">
            <v>12662821001</v>
          </cell>
          <cell r="B364" t="str">
            <v>T-připojovací garnitura RAUTITAN 16/250 mm</v>
          </cell>
          <cell r="D364" t="str">
            <v>ks</v>
          </cell>
          <cell r="E364">
            <v>459</v>
          </cell>
          <cell r="F364">
            <v>2</v>
          </cell>
        </row>
        <row r="365">
          <cell r="A365">
            <v>12408511001</v>
          </cell>
          <cell r="B365" t="str">
            <v>T-připojovací garnitura RAUTITAN 16/500 mm</v>
          </cell>
          <cell r="D365" t="str">
            <v>ks</v>
          </cell>
          <cell r="E365">
            <v>594</v>
          </cell>
          <cell r="F365">
            <v>2</v>
          </cell>
        </row>
        <row r="366">
          <cell r="A366">
            <v>12662921001</v>
          </cell>
          <cell r="B366" t="str">
            <v>T-připojovací garnitura RAUTITAN 16/1000 mm</v>
          </cell>
          <cell r="D366" t="str">
            <v>ks</v>
          </cell>
          <cell r="E366">
            <v>729</v>
          </cell>
          <cell r="F366">
            <v>2</v>
          </cell>
        </row>
        <row r="367">
          <cell r="A367">
            <v>12663021001</v>
          </cell>
          <cell r="B367" t="str">
            <v>T-připojovací garnitura RAUTITAN 20/250 mm</v>
          </cell>
          <cell r="D367" t="str">
            <v>ks</v>
          </cell>
          <cell r="E367">
            <v>486</v>
          </cell>
          <cell r="G367">
            <v>2</v>
          </cell>
        </row>
        <row r="368">
          <cell r="A368">
            <v>12408611001</v>
          </cell>
          <cell r="B368" t="str">
            <v>T-připojovací garnitura RAUTITAN 20/500 mm</v>
          </cell>
          <cell r="D368" t="str">
            <v>ks</v>
          </cell>
          <cell r="E368">
            <v>621</v>
          </cell>
          <cell r="G368">
            <v>2</v>
          </cell>
        </row>
        <row r="369">
          <cell r="A369">
            <v>12663121001</v>
          </cell>
          <cell r="B369" t="str">
            <v>T-připojovací garnitura RAUTITAN 20/1000 mm</v>
          </cell>
          <cell r="D369" t="str">
            <v>ks</v>
          </cell>
          <cell r="E369">
            <v>783</v>
          </cell>
          <cell r="G369">
            <v>2</v>
          </cell>
        </row>
        <row r="370">
          <cell r="A370">
            <v>12407111001</v>
          </cell>
          <cell r="B370" t="str">
            <v>přechodový kus G1/2xG3/4 - pár</v>
          </cell>
          <cell r="D370" t="str">
            <v>ks</v>
          </cell>
          <cell r="E370">
            <v>86.4</v>
          </cell>
        </row>
        <row r="371">
          <cell r="A371">
            <v>12664521001</v>
          </cell>
          <cell r="B371" t="str">
            <v>svěrné šroubení RAUTITAN stabil 16,2x2,6xG3/4 - pár</v>
          </cell>
          <cell r="D371" t="str">
            <v>ks</v>
          </cell>
          <cell r="E371">
            <v>151.2</v>
          </cell>
        </row>
        <row r="372">
          <cell r="A372">
            <v>12664621001</v>
          </cell>
          <cell r="B372" t="str">
            <v>svěrné šroubení RAUTITAN stabil 20x2,9xG3/4 - sada</v>
          </cell>
          <cell r="D372" t="str">
            <v>ks</v>
          </cell>
          <cell r="E372">
            <v>162</v>
          </cell>
        </row>
        <row r="373">
          <cell r="A373">
            <v>12664521003</v>
          </cell>
          <cell r="B373" t="str">
            <v>svěrné šroubení RAUTITAN stabil 16,2x2,6xG3/4 - kus</v>
          </cell>
          <cell r="D373" t="str">
            <v>ks</v>
          </cell>
          <cell r="E373">
            <v>107</v>
          </cell>
        </row>
        <row r="374">
          <cell r="A374">
            <v>12664621003</v>
          </cell>
          <cell r="B374" t="str">
            <v>svěrné šroubení RAUTITAN stabil 20x2,9xG3/4 - kus</v>
          </cell>
          <cell r="D374" t="str">
            <v>ks</v>
          </cell>
          <cell r="E374">
            <v>121.5</v>
          </cell>
        </row>
        <row r="375">
          <cell r="A375">
            <v>12406011003</v>
          </cell>
          <cell r="B375" t="str">
            <v>svěrné šroubení G 3/4-15 - kus</v>
          </cell>
          <cell r="D375" t="str">
            <v>ks</v>
          </cell>
          <cell r="E375">
            <v>67.5</v>
          </cell>
        </row>
        <row r="376">
          <cell r="A376">
            <v>12407271001</v>
          </cell>
          <cell r="B376" t="str">
            <v>uzavírací šroubení přímé G 1/2 x G 3/4</v>
          </cell>
          <cell r="D376" t="str">
            <v>ks</v>
          </cell>
          <cell r="E376">
            <v>430</v>
          </cell>
        </row>
        <row r="377">
          <cell r="A377">
            <v>12407371001</v>
          </cell>
          <cell r="B377" t="str">
            <v>uzavírací šroubení rohové G 1/2 x G 3/4</v>
          </cell>
          <cell r="D377" t="str">
            <v>ks</v>
          </cell>
          <cell r="E377">
            <v>430</v>
          </cell>
        </row>
        <row r="378">
          <cell r="A378">
            <v>12663221401</v>
          </cell>
          <cell r="B378" t="str">
            <v>křížový fitink RAUTITAN 16-16-16</v>
          </cell>
          <cell r="D378" t="str">
            <v>ks</v>
          </cell>
          <cell r="E378">
            <v>864</v>
          </cell>
          <cell r="F378">
            <v>6</v>
          </cell>
        </row>
        <row r="379">
          <cell r="A379">
            <v>12663321401</v>
          </cell>
          <cell r="B379" t="str">
            <v>křížový fitink RAUTITAN 20-16-20</v>
          </cell>
          <cell r="D379" t="str">
            <v>ks</v>
          </cell>
          <cell r="E379">
            <v>864</v>
          </cell>
          <cell r="F379">
            <v>2</v>
          </cell>
          <cell r="G379">
            <v>4</v>
          </cell>
        </row>
        <row r="380">
          <cell r="A380">
            <v>12663421401</v>
          </cell>
          <cell r="B380" t="str">
            <v>křížový fitink RAUTITAN 20-16-16</v>
          </cell>
          <cell r="D380" t="str">
            <v>ks</v>
          </cell>
          <cell r="E380">
            <v>864</v>
          </cell>
          <cell r="F380">
            <v>4</v>
          </cell>
          <cell r="G380">
            <v>2</v>
          </cell>
        </row>
        <row r="381">
          <cell r="A381">
            <v>12409211401</v>
          </cell>
          <cell r="B381" t="str">
            <v>montážní jednotka s nástěnkou RAUTITAN 16x2,2 - Rp 1/2</v>
          </cell>
          <cell r="D381" t="str">
            <v>ks</v>
          </cell>
          <cell r="E381">
            <v>513</v>
          </cell>
        </row>
        <row r="382">
          <cell r="A382">
            <v>12613131001</v>
          </cell>
          <cell r="B382" t="str">
            <v>připojovací trubka R 1/2x15</v>
          </cell>
          <cell r="D382" t="str">
            <v>ks</v>
          </cell>
          <cell r="E382">
            <v>210</v>
          </cell>
        </row>
        <row r="383">
          <cell r="A383">
            <v>11102021001</v>
          </cell>
          <cell r="B383" t="str">
            <v>rozdělovač HLV 2</v>
          </cell>
          <cell r="D383" t="str">
            <v>ks</v>
          </cell>
          <cell r="E383">
            <v>2106</v>
          </cell>
        </row>
        <row r="384">
          <cell r="A384">
            <v>11102041001</v>
          </cell>
          <cell r="B384" t="str">
            <v>rozdělovač HLV 3</v>
          </cell>
          <cell r="D384" t="str">
            <v>ks</v>
          </cell>
          <cell r="E384">
            <v>2322</v>
          </cell>
        </row>
        <row r="385">
          <cell r="A385">
            <v>11102061001</v>
          </cell>
          <cell r="B385" t="str">
            <v>rozdělovač HLV 4</v>
          </cell>
          <cell r="D385" t="str">
            <v>ks</v>
          </cell>
          <cell r="E385">
            <v>2538</v>
          </cell>
        </row>
        <row r="386">
          <cell r="A386">
            <v>11102071001</v>
          </cell>
          <cell r="B386" t="str">
            <v>rozdělovač HLV 5</v>
          </cell>
          <cell r="D386" t="str">
            <v>ks</v>
          </cell>
          <cell r="E386">
            <v>2727</v>
          </cell>
        </row>
        <row r="387">
          <cell r="A387">
            <v>11102081001</v>
          </cell>
          <cell r="B387" t="str">
            <v>rozdělovač HLV 6</v>
          </cell>
          <cell r="D387" t="str">
            <v>ks</v>
          </cell>
          <cell r="E387">
            <v>2943</v>
          </cell>
        </row>
        <row r="388">
          <cell r="A388">
            <v>11102091001</v>
          </cell>
          <cell r="B388" t="str">
            <v>rozdělovač HLV 7</v>
          </cell>
          <cell r="D388" t="str">
            <v>ks</v>
          </cell>
          <cell r="E388">
            <v>3024</v>
          </cell>
        </row>
        <row r="389">
          <cell r="A389">
            <v>11102121001</v>
          </cell>
          <cell r="B389" t="str">
            <v>rozdělovač HLV 8</v>
          </cell>
          <cell r="D389" t="str">
            <v>ks</v>
          </cell>
          <cell r="E389">
            <v>3375</v>
          </cell>
        </row>
        <row r="390">
          <cell r="A390">
            <v>11102141001</v>
          </cell>
          <cell r="B390" t="str">
            <v>rozdělovač HLV 9</v>
          </cell>
          <cell r="D390" t="str">
            <v>ks</v>
          </cell>
          <cell r="E390">
            <v>3591</v>
          </cell>
        </row>
        <row r="391">
          <cell r="A391">
            <v>11102161001</v>
          </cell>
          <cell r="B391" t="str">
            <v>rozdělovač HLV 10</v>
          </cell>
          <cell r="D391" t="str">
            <v>ks</v>
          </cell>
          <cell r="E391">
            <v>3780</v>
          </cell>
        </row>
        <row r="392">
          <cell r="A392">
            <v>11102171001</v>
          </cell>
          <cell r="B392" t="str">
            <v>rozdělovač HLV 11</v>
          </cell>
          <cell r="D392" t="str">
            <v>ks</v>
          </cell>
          <cell r="E392">
            <v>3996</v>
          </cell>
        </row>
        <row r="393">
          <cell r="A393">
            <v>11102181001</v>
          </cell>
          <cell r="B393" t="str">
            <v>rozdělovač HLV 12</v>
          </cell>
          <cell r="D393" t="str">
            <v>ks</v>
          </cell>
          <cell r="E393">
            <v>4212</v>
          </cell>
        </row>
        <row r="394">
          <cell r="A394">
            <v>12663521001</v>
          </cell>
          <cell r="B394" t="str">
            <v>svěrné uzavírací šroubení RAUTITAN flex 16x2,2</v>
          </cell>
          <cell r="D394" t="str">
            <v>ks</v>
          </cell>
          <cell r="E394">
            <v>108</v>
          </cell>
        </row>
        <row r="395">
          <cell r="A395">
            <v>12663621001</v>
          </cell>
          <cell r="B395" t="str">
            <v>svěrné uzavírací šroubení RAUTITAN flex 20x2,8</v>
          </cell>
          <cell r="D395" t="str">
            <v>ks</v>
          </cell>
          <cell r="E395">
            <v>121.5</v>
          </cell>
        </row>
        <row r="396">
          <cell r="A396">
            <v>12663521003</v>
          </cell>
          <cell r="B396" t="str">
            <v>svěrné uzavírací šroubení RAUTITAN flex 16x2,2</v>
          </cell>
          <cell r="D396" t="str">
            <v>ks</v>
          </cell>
          <cell r="E396">
            <v>107</v>
          </cell>
        </row>
        <row r="397">
          <cell r="A397">
            <v>12663621003</v>
          </cell>
          <cell r="B397" t="str">
            <v>svěrné uzavírací šroubení RAUTITAN flex 20x2,8</v>
          </cell>
          <cell r="D397" t="str">
            <v>ks</v>
          </cell>
          <cell r="E397">
            <v>121.5</v>
          </cell>
        </row>
        <row r="398">
          <cell r="A398">
            <v>12692421001</v>
          </cell>
          <cell r="B398" t="str">
            <v>připojovací set měřiče tepla</v>
          </cell>
          <cell r="D398" t="str">
            <v>ks</v>
          </cell>
          <cell r="E398">
            <v>2511</v>
          </cell>
        </row>
        <row r="399">
          <cell r="A399">
            <v>12692521001</v>
          </cell>
          <cell r="B399" t="str">
            <v>kolenové připojovací šroubení G1</v>
          </cell>
          <cell r="D399" t="str">
            <v>ks</v>
          </cell>
          <cell r="E399">
            <v>243</v>
          </cell>
        </row>
        <row r="400">
          <cell r="A400">
            <v>13454001001</v>
          </cell>
          <cell r="B400" t="str">
            <v>UP 110/450</v>
          </cell>
          <cell r="D400" t="str">
            <v>ks</v>
          </cell>
          <cell r="E400">
            <v>1980</v>
          </cell>
        </row>
        <row r="401">
          <cell r="A401">
            <v>13454101001</v>
          </cell>
          <cell r="B401" t="str">
            <v>UP 110/550</v>
          </cell>
          <cell r="D401" t="str">
            <v>ks</v>
          </cell>
          <cell r="E401">
            <v>2110</v>
          </cell>
        </row>
        <row r="402">
          <cell r="A402">
            <v>13454201001</v>
          </cell>
          <cell r="B402" t="str">
            <v>UP 110/750</v>
          </cell>
          <cell r="D402" t="str">
            <v>ks</v>
          </cell>
          <cell r="E402">
            <v>2290</v>
          </cell>
        </row>
        <row r="403">
          <cell r="A403">
            <v>13454301001</v>
          </cell>
          <cell r="B403" t="str">
            <v>UP 110/950</v>
          </cell>
          <cell r="D403" t="str">
            <v>ks</v>
          </cell>
          <cell r="E403">
            <v>2610</v>
          </cell>
        </row>
        <row r="404">
          <cell r="A404">
            <v>13454401001</v>
          </cell>
          <cell r="B404" t="str">
            <v>UP 110/1150</v>
          </cell>
          <cell r="D404" t="str">
            <v>ks</v>
          </cell>
          <cell r="E404">
            <v>3000</v>
          </cell>
        </row>
        <row r="405">
          <cell r="A405">
            <v>13454501001</v>
          </cell>
          <cell r="B405" t="str">
            <v>UP 110/1300</v>
          </cell>
          <cell r="D405" t="str">
            <v>ks</v>
          </cell>
          <cell r="E405">
            <v>3510</v>
          </cell>
        </row>
        <row r="406">
          <cell r="A406">
            <v>13474001001</v>
          </cell>
          <cell r="B406" t="str">
            <v>AP 130/500</v>
          </cell>
          <cell r="D406" t="str">
            <v>ks</v>
          </cell>
          <cell r="E406">
            <v>1790</v>
          </cell>
        </row>
        <row r="407">
          <cell r="A407">
            <v>13474101001</v>
          </cell>
          <cell r="B407" t="str">
            <v>AP 130/605</v>
          </cell>
          <cell r="D407" t="str">
            <v>ks</v>
          </cell>
          <cell r="E407">
            <v>1900</v>
          </cell>
        </row>
        <row r="408">
          <cell r="A408">
            <v>13474201001</v>
          </cell>
          <cell r="B408" t="str">
            <v>AP 130/805</v>
          </cell>
          <cell r="D408" t="str">
            <v>ks</v>
          </cell>
          <cell r="E408">
            <v>2100</v>
          </cell>
        </row>
        <row r="409">
          <cell r="A409">
            <v>13474301001</v>
          </cell>
          <cell r="B409" t="str">
            <v>AP 130/1005</v>
          </cell>
          <cell r="D409" t="str">
            <v>ks</v>
          </cell>
          <cell r="E409">
            <v>2350</v>
          </cell>
        </row>
        <row r="410">
          <cell r="A410">
            <v>13474401001</v>
          </cell>
          <cell r="B410" t="str">
            <v>AP 130/1205</v>
          </cell>
          <cell r="D410" t="str">
            <v>ks</v>
          </cell>
          <cell r="E410">
            <v>2840</v>
          </cell>
        </row>
        <row r="411">
          <cell r="A411">
            <v>13474501001</v>
          </cell>
          <cell r="B411" t="str">
            <v>AP 130/1353</v>
          </cell>
          <cell r="D411" t="str">
            <v>ks</v>
          </cell>
          <cell r="E411">
            <v>3210</v>
          </cell>
        </row>
        <row r="412">
          <cell r="A412">
            <v>12332031001</v>
          </cell>
          <cell r="B412" t="str">
            <v>kulový kohout 32x4,4 - 32x4,4</v>
          </cell>
          <cell r="D412" t="str">
            <v>ks</v>
          </cell>
          <cell r="E412">
            <v>550</v>
          </cell>
          <cell r="I412">
            <v>2</v>
          </cell>
        </row>
        <row r="413">
          <cell r="A413">
            <v>12332631001</v>
          </cell>
          <cell r="B413" t="str">
            <v>kulový kohout 63x8,6 - 63x8,6</v>
          </cell>
          <cell r="D413" t="str">
            <v>ks</v>
          </cell>
          <cell r="E413">
            <v>1674</v>
          </cell>
          <cell r="L413">
            <v>2</v>
          </cell>
        </row>
        <row r="414">
          <cell r="A414">
            <v>12573781002</v>
          </cell>
          <cell r="B414" t="str">
            <v>hmoždinka s hákem pro 1 trubku</v>
          </cell>
          <cell r="D414" t="str">
            <v>ks</v>
          </cell>
          <cell r="E414">
            <v>9.45</v>
          </cell>
        </row>
        <row r="415">
          <cell r="A415">
            <v>12573881002</v>
          </cell>
          <cell r="B415" t="str">
            <v>hmoždinka s hákem pro 2 trubky (předizolované)</v>
          </cell>
          <cell r="D415" t="str">
            <v>ks</v>
          </cell>
          <cell r="E415">
            <v>15.3</v>
          </cell>
        </row>
        <row r="416">
          <cell r="A416">
            <v>12657091001</v>
          </cell>
          <cell r="B416" t="str">
            <v>hmoždinka s hákem pro 2 trubky (předizolované)</v>
          </cell>
          <cell r="D416" t="str">
            <v>ks</v>
          </cell>
          <cell r="E416">
            <v>15.9</v>
          </cell>
        </row>
        <row r="417">
          <cell r="A417">
            <v>12686741001</v>
          </cell>
          <cell r="B417" t="str">
            <v>dvojitá průchodka 15 mm</v>
          </cell>
          <cell r="D417" t="str">
            <v>ks</v>
          </cell>
          <cell r="E417">
            <v>17.5</v>
          </cell>
        </row>
        <row r="418">
          <cell r="A418">
            <v>12407771001</v>
          </cell>
          <cell r="B418" t="str">
            <v>dvojitá průchodka 16/20 mm</v>
          </cell>
          <cell r="D418" t="str">
            <v>ks</v>
          </cell>
          <cell r="E418">
            <v>17.5</v>
          </cell>
        </row>
        <row r="419">
          <cell r="A419">
            <v>12584081002</v>
          </cell>
          <cell r="B419" t="str">
            <v>vodicí oblouk 90° - 16/17</v>
          </cell>
          <cell r="D419" t="str">
            <v>ks</v>
          </cell>
          <cell r="E419">
            <v>29</v>
          </cell>
        </row>
        <row r="420">
          <cell r="A420">
            <v>12587981002</v>
          </cell>
          <cell r="B420" t="str">
            <v>vodicí oblouk 90° - 20</v>
          </cell>
          <cell r="D420" t="str">
            <v>ks</v>
          </cell>
          <cell r="E420">
            <v>39</v>
          </cell>
        </row>
        <row r="421">
          <cell r="A421">
            <v>12572491002</v>
          </cell>
          <cell r="B421" t="str">
            <v>vodicí oblouk 90° - 25</v>
          </cell>
          <cell r="D421" t="str">
            <v>ks</v>
          </cell>
          <cell r="E421">
            <v>55</v>
          </cell>
        </row>
        <row r="422">
          <cell r="A422">
            <v>12611531001</v>
          </cell>
          <cell r="B422" t="str">
            <v>vodicí oblouk 90° - 32</v>
          </cell>
          <cell r="D422" t="str">
            <v>ks</v>
          </cell>
          <cell r="E422">
            <v>102.6</v>
          </cell>
        </row>
        <row r="423">
          <cell r="A423">
            <v>12657291001</v>
          </cell>
          <cell r="B423" t="str">
            <v>vodicí oblouk 45° - 16/17</v>
          </cell>
          <cell r="D423" t="str">
            <v>ks</v>
          </cell>
          <cell r="E423">
            <v>54</v>
          </cell>
        </row>
        <row r="424">
          <cell r="A424">
            <v>12686241001</v>
          </cell>
          <cell r="B424" t="str">
            <v>vodicí oblouk 45° - 20</v>
          </cell>
          <cell r="D424" t="str">
            <v>ks</v>
          </cell>
          <cell r="E424">
            <v>64.8</v>
          </cell>
        </row>
        <row r="425">
          <cell r="A425">
            <v>12686341001</v>
          </cell>
          <cell r="B425" t="str">
            <v>vodicí oblouk 45° - 25</v>
          </cell>
          <cell r="D425" t="str">
            <v>ks</v>
          </cell>
          <cell r="E425">
            <v>86.4</v>
          </cell>
        </row>
        <row r="426">
          <cell r="A426">
            <v>12686441001</v>
          </cell>
          <cell r="B426" t="str">
            <v>vodicí oblouk 45° - 32</v>
          </cell>
          <cell r="D426" t="str">
            <v>ks</v>
          </cell>
          <cell r="E426">
            <v>102.6</v>
          </cell>
        </row>
        <row r="429">
          <cell r="B429" t="str">
            <v>RSB BOXY</v>
          </cell>
          <cell r="D429" t="str">
            <v>ks</v>
          </cell>
        </row>
        <row r="430">
          <cell r="A430">
            <v>11102241001</v>
          </cell>
          <cell r="B430" t="str">
            <v>RSB
umyvadlo</v>
          </cell>
          <cell r="D430" t="str">
            <v>ks</v>
          </cell>
          <cell r="E430">
            <v>2888</v>
          </cell>
        </row>
        <row r="431">
          <cell r="A431">
            <v>11102261001</v>
          </cell>
          <cell r="B431" t="str">
            <v>RSB
dřez</v>
          </cell>
          <cell r="D431" t="str">
            <v>ks</v>
          </cell>
          <cell r="E431">
            <v>3053</v>
          </cell>
        </row>
        <row r="432">
          <cell r="A432">
            <v>11102271001</v>
          </cell>
          <cell r="B432" t="str">
            <v>RSB
pračka</v>
          </cell>
          <cell r="D432" t="str">
            <v>ks</v>
          </cell>
          <cell r="E432">
            <v>2975</v>
          </cell>
        </row>
        <row r="433">
          <cell r="A433">
            <v>11102281001</v>
          </cell>
          <cell r="B433" t="str">
            <v>RSB
vana/sprcha AP</v>
          </cell>
          <cell r="D433" t="str">
            <v>ks</v>
          </cell>
          <cell r="E433">
            <v>2613</v>
          </cell>
        </row>
        <row r="434">
          <cell r="A434">
            <v>11102291001</v>
          </cell>
          <cell r="B434" t="str">
            <v>RSB
vana ibox</v>
          </cell>
          <cell r="D434" t="str">
            <v>ks</v>
          </cell>
          <cell r="E434">
            <v>9130</v>
          </cell>
        </row>
        <row r="435">
          <cell r="A435">
            <v>11102341001</v>
          </cell>
          <cell r="B435" t="str">
            <v>RSB
sprcha ibox</v>
          </cell>
          <cell r="D435" t="str">
            <v>ks</v>
          </cell>
          <cell r="E435">
            <v>8855</v>
          </cell>
        </row>
        <row r="436">
          <cell r="A436">
            <v>11102881001</v>
          </cell>
          <cell r="B436" t="str">
            <v>RSB horní sprcha + ruční sprcha iBox</v>
          </cell>
          <cell r="D436" t="str">
            <v>ks</v>
          </cell>
          <cell r="E436">
            <v>9130</v>
          </cell>
        </row>
        <row r="437">
          <cell r="A437">
            <v>11103021001</v>
          </cell>
          <cell r="B437" t="str">
            <v>RSB vana iBox, výstup dolů</v>
          </cell>
          <cell r="D437" t="str">
            <v>ks</v>
          </cell>
          <cell r="E437">
            <v>10150</v>
          </cell>
        </row>
        <row r="438">
          <cell r="A438">
            <v>11103041001</v>
          </cell>
          <cell r="B438" t="str">
            <v>RSB vana iBox, výstup nahoru</v>
          </cell>
          <cell r="D438" t="str">
            <v>ks</v>
          </cell>
          <cell r="E438">
            <v>10150</v>
          </cell>
        </row>
        <row r="439">
          <cell r="A439">
            <v>11102791001</v>
          </cell>
          <cell r="B439" t="str">
            <v>RSB vana bluebox</v>
          </cell>
          <cell r="D439" t="str">
            <v>ks</v>
          </cell>
          <cell r="E439">
            <v>8510</v>
          </cell>
        </row>
        <row r="440">
          <cell r="A440">
            <v>11102821001</v>
          </cell>
          <cell r="B440" t="str">
            <v>RSB sprcha bluebox</v>
          </cell>
          <cell r="D440" t="str">
            <v>ks</v>
          </cell>
          <cell r="E440">
            <v>8630</v>
          </cell>
        </row>
        <row r="441">
          <cell r="A441">
            <v>11102891001</v>
          </cell>
          <cell r="B441" t="str">
            <v>RSB horní sprcha + ruční sprcha bluebox</v>
          </cell>
          <cell r="D441" t="str">
            <v>ks</v>
          </cell>
          <cell r="E441">
            <v>8630</v>
          </cell>
        </row>
        <row r="442">
          <cell r="A442">
            <v>11103091001</v>
          </cell>
          <cell r="B442" t="str">
            <v>RSB vana Rapido E, výstup dolů</v>
          </cell>
          <cell r="D442" t="str">
            <v>ks</v>
          </cell>
          <cell r="E442">
            <v>10900</v>
          </cell>
        </row>
        <row r="443">
          <cell r="A443">
            <v>11103081001</v>
          </cell>
          <cell r="B443" t="str">
            <v>RSB vana Rapido E, výstuo nahoru</v>
          </cell>
          <cell r="D443" t="str">
            <v>ks</v>
          </cell>
          <cell r="E443">
            <v>10900</v>
          </cell>
        </row>
        <row r="444">
          <cell r="A444">
            <v>11103071001</v>
          </cell>
          <cell r="B444" t="str">
            <v>RSB vana, Flexx Boxx, výstup dolů</v>
          </cell>
          <cell r="D444" t="str">
            <v>ks</v>
          </cell>
          <cell r="E444">
            <v>10450</v>
          </cell>
        </row>
        <row r="445">
          <cell r="A445">
            <v>11103061001</v>
          </cell>
          <cell r="B445" t="str">
            <v>RSB vana, Flexx Boxx, výstup nahoru</v>
          </cell>
          <cell r="D445" t="str">
            <v>ks</v>
          </cell>
          <cell r="E445">
            <v>10450</v>
          </cell>
        </row>
        <row r="446">
          <cell r="A446">
            <v>11102871001</v>
          </cell>
          <cell r="B446" t="str">
            <v>RSB jedno přípojení</v>
          </cell>
          <cell r="D446" t="str">
            <v>ks</v>
          </cell>
          <cell r="E446">
            <v>1870</v>
          </cell>
        </row>
        <row r="447">
          <cell r="A447">
            <v>11102371001</v>
          </cell>
          <cell r="B447" t="str">
            <v>RSB+
umyvadlo</v>
          </cell>
          <cell r="D447" t="str">
            <v>ks</v>
          </cell>
          <cell r="E447">
            <v>4730</v>
          </cell>
        </row>
        <row r="448">
          <cell r="A448">
            <v>11102381001</v>
          </cell>
          <cell r="B448" t="str">
            <v>RSB+
dřez</v>
          </cell>
          <cell r="D448" t="str">
            <v>ks</v>
          </cell>
          <cell r="E448">
            <v>4868</v>
          </cell>
        </row>
        <row r="449">
          <cell r="A449">
            <v>11102391001</v>
          </cell>
          <cell r="B449" t="str">
            <v>RSB+
pračka</v>
          </cell>
          <cell r="D449" t="str">
            <v>ks</v>
          </cell>
          <cell r="E449">
            <v>3972</v>
          </cell>
        </row>
        <row r="450">
          <cell r="A450">
            <v>11102421001</v>
          </cell>
          <cell r="B450" t="str">
            <v>RSB+
vana/sprcha AP</v>
          </cell>
          <cell r="D450" t="str">
            <v>ks</v>
          </cell>
          <cell r="E450">
            <v>4648</v>
          </cell>
        </row>
        <row r="451">
          <cell r="A451">
            <v>11102441001</v>
          </cell>
          <cell r="B451" t="str">
            <v>RSB+
vana ibox</v>
          </cell>
          <cell r="D451" t="str">
            <v>ks</v>
          </cell>
          <cell r="E451">
            <v>12925</v>
          </cell>
        </row>
        <row r="452">
          <cell r="A452">
            <v>11102461001</v>
          </cell>
          <cell r="B452" t="str">
            <v>RSB+
vana varox</v>
          </cell>
          <cell r="D452" t="str">
            <v>ks</v>
          </cell>
          <cell r="E452">
            <v>11220</v>
          </cell>
        </row>
        <row r="453">
          <cell r="A453">
            <v>11102471001</v>
          </cell>
          <cell r="B453" t="str">
            <v>RSB+
sprcha ibox</v>
          </cell>
          <cell r="D453" t="str">
            <v>ks</v>
          </cell>
          <cell r="E453">
            <v>12925</v>
          </cell>
        </row>
        <row r="454">
          <cell r="A454">
            <v>11102481001</v>
          </cell>
          <cell r="B454" t="str">
            <v>RSB+
sprcha varox</v>
          </cell>
          <cell r="D454" t="str">
            <v>ks</v>
          </cell>
          <cell r="E454">
            <v>11220</v>
          </cell>
        </row>
        <row r="455">
          <cell r="A455">
            <v>11102491001</v>
          </cell>
          <cell r="B455" t="str">
            <v>RSB
umyvadlo s 2 vodoměry</v>
          </cell>
          <cell r="D455" t="str">
            <v>ks</v>
          </cell>
          <cell r="E455">
            <v>11688</v>
          </cell>
        </row>
        <row r="456">
          <cell r="A456">
            <v>11102521001</v>
          </cell>
          <cell r="B456" t="str">
            <v>RSB
2 vodoměry</v>
          </cell>
          <cell r="D456" t="str">
            <v>ks</v>
          </cell>
          <cell r="E456">
            <v>7398</v>
          </cell>
        </row>
        <row r="457">
          <cell r="A457">
            <v>11102541001</v>
          </cell>
          <cell r="B457" t="str">
            <v>RSB light
umyvadlo</v>
          </cell>
          <cell r="D457" t="str">
            <v>ks</v>
          </cell>
          <cell r="E457">
            <v>2723</v>
          </cell>
        </row>
        <row r="458">
          <cell r="A458">
            <v>11102561001</v>
          </cell>
          <cell r="B458" t="str">
            <v>RSB light
jednotlivé přípojení</v>
          </cell>
          <cell r="D458" t="str">
            <v>ks</v>
          </cell>
          <cell r="E458">
            <v>1650</v>
          </cell>
        </row>
        <row r="459">
          <cell r="A459">
            <v>11102571001</v>
          </cell>
          <cell r="B459" t="str">
            <v>RSB
distanční deska 240</v>
          </cell>
          <cell r="D459" t="str">
            <v>ks</v>
          </cell>
          <cell r="E459">
            <v>543</v>
          </cell>
        </row>
        <row r="460">
          <cell r="A460">
            <v>11102581001</v>
          </cell>
          <cell r="B460" t="str">
            <v>RSB
distanční deska 350</v>
          </cell>
          <cell r="D460" t="str">
            <v>ks</v>
          </cell>
          <cell r="E460">
            <v>616</v>
          </cell>
        </row>
        <row r="461">
          <cell r="A461">
            <v>11102591001</v>
          </cell>
          <cell r="B461" t="str">
            <v>RSB
nosná konstrukce umyvadlo kovová lišta</v>
          </cell>
          <cell r="D461" t="str">
            <v>ks</v>
          </cell>
          <cell r="E461">
            <v>2998</v>
          </cell>
        </row>
        <row r="462">
          <cell r="A462">
            <v>11102621001</v>
          </cell>
          <cell r="B462" t="str">
            <v>RSB
nosná konstrukce umyvadlo dřevená deska</v>
          </cell>
          <cell r="D462" t="str">
            <v>ks</v>
          </cell>
          <cell r="E462">
            <v>2998</v>
          </cell>
        </row>
        <row r="463">
          <cell r="A463">
            <v>11102641001</v>
          </cell>
          <cell r="B463" t="str">
            <v>RSB
traverza umyvadlo</v>
          </cell>
          <cell r="D463" t="str">
            <v>ks</v>
          </cell>
          <cell r="E463">
            <v>1073</v>
          </cell>
        </row>
        <row r="464">
          <cell r="A464">
            <v>11102661001</v>
          </cell>
          <cell r="B464" t="str">
            <v>RSB
montážní lepidlo</v>
          </cell>
          <cell r="D464" t="str">
            <v>ks</v>
          </cell>
          <cell r="E464">
            <v>468</v>
          </cell>
        </row>
        <row r="465">
          <cell r="A465">
            <v>11102671001</v>
          </cell>
          <cell r="B465" t="str">
            <v>RSB
montážní pěna - doza</v>
          </cell>
          <cell r="D465" t="str">
            <v>ks</v>
          </cell>
          <cell r="E465">
            <v>371</v>
          </cell>
        </row>
        <row r="466">
          <cell r="A466">
            <v>11102921001</v>
          </cell>
          <cell r="B466" t="str">
            <v>RSB montážní pěna - tuba do pistole</v>
          </cell>
          <cell r="D466" t="str">
            <v>ks</v>
          </cell>
          <cell r="E466">
            <v>385</v>
          </cell>
        </row>
        <row r="467">
          <cell r="A467">
            <v>11102681001</v>
          </cell>
          <cell r="B467" t="str">
            <v>RSB
montážní šablona</v>
          </cell>
          <cell r="D467" t="str">
            <v>ks</v>
          </cell>
          <cell r="E467">
            <v>2255</v>
          </cell>
        </row>
        <row r="468">
          <cell r="A468">
            <v>11102691001</v>
          </cell>
          <cell r="B468" t="str">
            <v>RSB
Krimpovací kleště</v>
          </cell>
          <cell r="D468" t="str">
            <v>ks</v>
          </cell>
          <cell r="E468">
            <v>3768</v>
          </cell>
        </row>
        <row r="469">
          <cell r="D469" t="str">
            <v>ks</v>
          </cell>
        </row>
        <row r="472">
          <cell r="B472" t="str">
            <v>Plošné vytápění  chlazení</v>
          </cell>
        </row>
        <row r="473">
          <cell r="A473">
            <v>11601701240</v>
          </cell>
          <cell r="B473" t="str">
            <v>trubka RAUTHERM SPEED K Klett 10,1 x 1,1 (240 m)</v>
          </cell>
          <cell r="D473" t="str">
            <v>m</v>
          </cell>
          <cell r="E473">
            <v>62</v>
          </cell>
        </row>
        <row r="474">
          <cell r="A474">
            <v>11602500240</v>
          </cell>
          <cell r="B474" t="str">
            <v>trubka RAUTHERM SPEED K Klett 14 x 1,5 (240 m)</v>
          </cell>
          <cell r="D474" t="str">
            <v>m</v>
          </cell>
          <cell r="E474">
            <v>56</v>
          </cell>
        </row>
        <row r="475">
          <cell r="A475">
            <v>11602500600</v>
          </cell>
          <cell r="B475" t="str">
            <v>trubka RAUTHERM SPEED K Klett 14 x 1,5 (600 m)</v>
          </cell>
          <cell r="D475" t="str">
            <v>m</v>
          </cell>
          <cell r="E475">
            <v>56</v>
          </cell>
        </row>
        <row r="476">
          <cell r="A476">
            <v>11604501240</v>
          </cell>
          <cell r="B476" t="str">
            <v>trubka RAUTHERM SPEED K Klett 16 x 1,5 (240 m)</v>
          </cell>
          <cell r="D476" t="str">
            <v>m</v>
          </cell>
          <cell r="E476">
            <v>59</v>
          </cell>
        </row>
        <row r="477">
          <cell r="A477">
            <v>11604501500</v>
          </cell>
          <cell r="B477" t="str">
            <v>trubka RAUTHERM SPEED K Klett 16 x 1,5 (500 m)</v>
          </cell>
          <cell r="D477" t="str">
            <v>m</v>
          </cell>
          <cell r="E477">
            <v>59</v>
          </cell>
        </row>
        <row r="478">
          <cell r="A478">
            <v>12460341001</v>
          </cell>
          <cell r="B478" t="str">
            <v>násuvná objímka 14 x 1,5</v>
          </cell>
          <cell r="D478" t="str">
            <v>ks</v>
          </cell>
          <cell r="E478">
            <v>34</v>
          </cell>
        </row>
        <row r="479">
          <cell r="A479">
            <v>13152601001</v>
          </cell>
          <cell r="B479" t="str">
            <v>násuvná objímka 16 x 1,5</v>
          </cell>
          <cell r="D479" t="str">
            <v>ks</v>
          </cell>
          <cell r="E479">
            <v>34</v>
          </cell>
        </row>
        <row r="480">
          <cell r="A480">
            <v>12460241001</v>
          </cell>
          <cell r="B480" t="str">
            <v>spojka 14/14</v>
          </cell>
          <cell r="D480" t="str">
            <v>ks</v>
          </cell>
          <cell r="E480">
            <v>82</v>
          </cell>
          <cell r="O480">
            <v>2</v>
          </cell>
        </row>
        <row r="481">
          <cell r="A481">
            <v>12502771002</v>
          </cell>
          <cell r="B481" t="str">
            <v>spojka 17/17</v>
          </cell>
          <cell r="D481" t="str">
            <v>ks</v>
          </cell>
          <cell r="E481">
            <v>83</v>
          </cell>
          <cell r="P481">
            <v>2</v>
          </cell>
        </row>
        <row r="482">
          <cell r="A482">
            <v>12350801001</v>
          </cell>
          <cell r="B482" t="str">
            <v>přechod 14x1,5 na R1/2</v>
          </cell>
          <cell r="D482" t="str">
            <v>ks</v>
          </cell>
          <cell r="E482">
            <v>192</v>
          </cell>
          <cell r="O482">
            <v>1</v>
          </cell>
        </row>
        <row r="483">
          <cell r="A483">
            <v>12588171002</v>
          </cell>
          <cell r="B483" t="str">
            <v>přechod 17 x 2,0 na R 1/2</v>
          </cell>
          <cell r="D483" t="str">
            <v>ks</v>
          </cell>
          <cell r="E483">
            <v>103</v>
          </cell>
          <cell r="P483">
            <v>1</v>
          </cell>
        </row>
        <row r="484">
          <cell r="A484">
            <v>12460441001</v>
          </cell>
          <cell r="B484" t="str">
            <v>připojovací šroubení 14 x 1,5 - G 3/4 SPEED</v>
          </cell>
          <cell r="D484" t="str">
            <v>ks</v>
          </cell>
          <cell r="E484">
            <v>107</v>
          </cell>
        </row>
        <row r="485">
          <cell r="A485">
            <v>12573821010</v>
          </cell>
          <cell r="B485" t="str">
            <v>připojovací šroubení 16 x 1,5 - G 3/4 SPEED</v>
          </cell>
          <cell r="D485" t="str">
            <v>ks</v>
          </cell>
          <cell r="E485">
            <v>107</v>
          </cell>
        </row>
        <row r="486">
          <cell r="A486">
            <v>13152531002</v>
          </cell>
          <cell r="B486" t="str">
            <v>RAUTHERM SPEED pokladací deska 25-2</v>
          </cell>
          <cell r="D486" t="str">
            <v>m2</v>
          </cell>
          <cell r="E486">
            <v>275</v>
          </cell>
        </row>
        <row r="487">
          <cell r="A487">
            <v>13152551002</v>
          </cell>
          <cell r="B487" t="str">
            <v>RAUTHERM SPEED pokladací deska 30-2</v>
          </cell>
          <cell r="D487" t="str">
            <v>m2</v>
          </cell>
          <cell r="E487">
            <v>330</v>
          </cell>
        </row>
        <row r="488">
          <cell r="A488">
            <v>13160241002</v>
          </cell>
          <cell r="B488" t="str">
            <v>RAUTHERM SPEED pokladací deska 30-3 G</v>
          </cell>
          <cell r="D488" t="str">
            <v>m2</v>
          </cell>
          <cell r="E488">
            <v>350</v>
          </cell>
        </row>
        <row r="489">
          <cell r="A489">
            <v>13152561002</v>
          </cell>
          <cell r="B489" t="str">
            <v>RAUTHERM SPEED pokladací deska 30-3</v>
          </cell>
          <cell r="D489" t="str">
            <v>m2</v>
          </cell>
          <cell r="E489">
            <v>300</v>
          </cell>
        </row>
        <row r="490">
          <cell r="A490">
            <v>13152571002</v>
          </cell>
          <cell r="B490" t="str">
            <v>RAUTHERM SPEED pokladací deska 35-3</v>
          </cell>
          <cell r="D490" t="str">
            <v>m2</v>
          </cell>
          <cell r="E490">
            <v>340</v>
          </cell>
        </row>
        <row r="491">
          <cell r="A491">
            <v>13161091001</v>
          </cell>
          <cell r="B491" t="str">
            <v>RAUTHERM SPEED plus Matte P panel</v>
          </cell>
          <cell r="D491" t="str">
            <v>m2</v>
          </cell>
          <cell r="E491">
            <v>295</v>
          </cell>
        </row>
        <row r="492">
          <cell r="A492">
            <v>13161101001</v>
          </cell>
          <cell r="B492" t="str">
            <v>RAUTHERM SPEED plus Matte R role</v>
          </cell>
          <cell r="D492" t="str">
            <v>m2</v>
          </cell>
          <cell r="E492">
            <v>295</v>
          </cell>
        </row>
        <row r="493">
          <cell r="A493">
            <v>13207521001</v>
          </cell>
          <cell r="B493" t="str">
            <v>RAUTHERM SPEED plus renova</v>
          </cell>
          <cell r="D493" t="str">
            <v>m2</v>
          </cell>
          <cell r="E493">
            <v>595</v>
          </cell>
        </row>
        <row r="494">
          <cell r="A494">
            <v>12619491001</v>
          </cell>
          <cell r="B494" t="str">
            <v>lepící páska</v>
          </cell>
          <cell r="D494" t="str">
            <v>m</v>
          </cell>
          <cell r="E494">
            <v>60</v>
          </cell>
        </row>
        <row r="495">
          <cell r="A495">
            <v>13208941001</v>
          </cell>
          <cell r="B495" t="str">
            <v>okrajová dilatační páska RAUTHERM SPEED s fólií 8/150mm</v>
          </cell>
          <cell r="D495" t="str">
            <v>m</v>
          </cell>
          <cell r="E495">
            <v>32</v>
          </cell>
        </row>
        <row r="496">
          <cell r="A496">
            <v>12179041001</v>
          </cell>
          <cell r="B496" t="str">
            <v>okrajová dilatační páska PE s fólií 8/150mm</v>
          </cell>
          <cell r="D496" t="str">
            <v>m</v>
          </cell>
          <cell r="E496">
            <v>26.5</v>
          </cell>
        </row>
        <row r="497">
          <cell r="A497">
            <v>12562441002</v>
          </cell>
          <cell r="B497" t="str">
            <v>Dilatační páska 150 mm</v>
          </cell>
          <cell r="D497" t="str">
            <v>m</v>
          </cell>
          <cell r="E497">
            <v>20</v>
          </cell>
        </row>
        <row r="498">
          <cell r="A498">
            <v>13701201001</v>
          </cell>
          <cell r="B498" t="str">
            <v>rozdělovač RAUPTHERM SPEED nerez HKV-D 2 s vnějším závitem DN25</v>
          </cell>
          <cell r="D498" t="str">
            <v>ks</v>
          </cell>
          <cell r="E498">
            <v>3290</v>
          </cell>
        </row>
        <row r="499">
          <cell r="A499">
            <v>13701301001</v>
          </cell>
          <cell r="B499" t="str">
            <v>rozdělovač RAUPTHERM SPEED nerez HKV-D 3 s vnějším závitem DN25</v>
          </cell>
          <cell r="D499" t="str">
            <v>ks</v>
          </cell>
          <cell r="E499">
            <v>4840</v>
          </cell>
        </row>
        <row r="500">
          <cell r="A500">
            <v>13701401001</v>
          </cell>
          <cell r="B500" t="str">
            <v>rozdělovač RAUPTHERM SPEED nerez HKV-D 4 s vnějším závitem DN25</v>
          </cell>
          <cell r="D500" t="str">
            <v>ks</v>
          </cell>
          <cell r="E500">
            <v>5750</v>
          </cell>
        </row>
        <row r="501">
          <cell r="A501">
            <v>13701501001</v>
          </cell>
          <cell r="B501" t="str">
            <v>rozdělovač RAUPTHERM SPEED nerez HKV-D 5 s vnějším závitem DN25</v>
          </cell>
          <cell r="D501" t="str">
            <v>ks</v>
          </cell>
          <cell r="E501">
            <v>6570</v>
          </cell>
        </row>
        <row r="502">
          <cell r="A502">
            <v>13701601001</v>
          </cell>
          <cell r="B502" t="str">
            <v>rozdělovač RAUPTHERM SPEED nerez HKV-D 6 s vnějším závitem DN25</v>
          </cell>
          <cell r="D502" t="str">
            <v>ks</v>
          </cell>
          <cell r="E502">
            <v>7380</v>
          </cell>
        </row>
        <row r="503">
          <cell r="A503">
            <v>13701701001</v>
          </cell>
          <cell r="B503" t="str">
            <v>rozdělovač RAUPTHERM SPEED nerez HKV-D 7 s vnějším závitem DN25</v>
          </cell>
          <cell r="D503" t="str">
            <v>ks</v>
          </cell>
          <cell r="E503">
            <v>8450</v>
          </cell>
        </row>
        <row r="504">
          <cell r="A504">
            <v>13701801001</v>
          </cell>
          <cell r="B504" t="str">
            <v>rozdělovač RAUPTHERM SPEED nerez HKV-D 8 s vnějším závitem DN25</v>
          </cell>
          <cell r="D504" t="str">
            <v>ks</v>
          </cell>
          <cell r="E504">
            <v>9450</v>
          </cell>
        </row>
        <row r="505">
          <cell r="A505">
            <v>13701901001</v>
          </cell>
          <cell r="B505" t="str">
            <v>rozdělovač RAUPTHERM SPEED nerez HKV-D 9 s vnějším závitem DN25</v>
          </cell>
          <cell r="D505" t="str">
            <v>ks</v>
          </cell>
          <cell r="E505">
            <v>10410</v>
          </cell>
        </row>
        <row r="506">
          <cell r="A506">
            <v>13702001001</v>
          </cell>
          <cell r="B506" t="str">
            <v>rozdělovač RAUPTHERM SPEED nerez HKV-D 10 s vnějším závitem DN25</v>
          </cell>
          <cell r="D506" t="str">
            <v>ks</v>
          </cell>
          <cell r="E506">
            <v>10960</v>
          </cell>
        </row>
        <row r="507">
          <cell r="A507">
            <v>13702101001</v>
          </cell>
          <cell r="B507" t="str">
            <v>rozdělovač RAUPTHERM SPEED nerez HKV-D 11 s vnějším závitem DN25</v>
          </cell>
          <cell r="D507" t="str">
            <v>ks</v>
          </cell>
          <cell r="E507">
            <v>11510</v>
          </cell>
        </row>
        <row r="508">
          <cell r="A508">
            <v>13702201001</v>
          </cell>
          <cell r="B508" t="str">
            <v>rozdělovač RAUPTHERM SPEED nerez HKV-D 12 s vnějším závitem DN25</v>
          </cell>
          <cell r="D508" t="str">
            <v>ks</v>
          </cell>
          <cell r="E508">
            <v>12870</v>
          </cell>
        </row>
        <row r="509">
          <cell r="A509">
            <v>11311281240</v>
          </cell>
          <cell r="B509" t="str">
            <v>trubka RAUTHERM S 10 x 1,1 (240 m)</v>
          </cell>
          <cell r="D509" t="str">
            <v>m</v>
          </cell>
          <cell r="E509">
            <v>39</v>
          </cell>
        </row>
        <row r="510">
          <cell r="A510">
            <v>11365721120</v>
          </cell>
          <cell r="B510" t="str">
            <v>trubka RAUTHERM S 14 x 1,5 (120 m)</v>
          </cell>
          <cell r="D510" t="str">
            <v>m</v>
          </cell>
          <cell r="E510">
            <v>43</v>
          </cell>
        </row>
        <row r="511">
          <cell r="A511">
            <v>11365721240</v>
          </cell>
          <cell r="B511" t="str">
            <v>trubka RAUTHERM S 14 x 1,5 (240 m)</v>
          </cell>
          <cell r="D511" t="str">
            <v>m</v>
          </cell>
          <cell r="E511">
            <v>43</v>
          </cell>
        </row>
        <row r="512">
          <cell r="A512">
            <v>11365721600</v>
          </cell>
          <cell r="B512" t="str">
            <v>trubka RAUTHERM S 14 x 1,5 (600 m)</v>
          </cell>
          <cell r="D512" t="str">
            <v>m</v>
          </cell>
          <cell r="E512">
            <v>43</v>
          </cell>
        </row>
        <row r="513">
          <cell r="A513">
            <v>11361401120</v>
          </cell>
          <cell r="B513" t="str">
            <v>trubka RAUTHERM S 17 x 2,0 (120 m)</v>
          </cell>
          <cell r="D513" t="str">
            <v>m</v>
          </cell>
          <cell r="E513">
            <v>49</v>
          </cell>
        </row>
        <row r="514">
          <cell r="A514">
            <v>11361401240</v>
          </cell>
          <cell r="B514" t="str">
            <v>trubka RAUTHERM S 17 x 2,0 (240 m)</v>
          </cell>
          <cell r="D514" t="str">
            <v>m</v>
          </cell>
          <cell r="E514">
            <v>39</v>
          </cell>
        </row>
        <row r="515">
          <cell r="A515">
            <v>11361401500</v>
          </cell>
          <cell r="B515" t="str">
            <v>trubka RAUTHERM S 17 x 2,0 (500 m)</v>
          </cell>
          <cell r="D515" t="str">
            <v>m</v>
          </cell>
          <cell r="E515">
            <v>39</v>
          </cell>
        </row>
        <row r="516">
          <cell r="A516">
            <v>11361601120</v>
          </cell>
          <cell r="B516" t="str">
            <v>trubka RAUTHERM S 20 x 2,0 (120 m)</v>
          </cell>
          <cell r="D516" t="str">
            <v>m</v>
          </cell>
          <cell r="E516">
            <v>56</v>
          </cell>
        </row>
        <row r="517">
          <cell r="A517">
            <v>11361601240</v>
          </cell>
          <cell r="B517" t="str">
            <v>trubka RAUTHERM S 20 x 2,0 (240 m)</v>
          </cell>
          <cell r="D517" t="str">
            <v>m</v>
          </cell>
          <cell r="E517">
            <v>56</v>
          </cell>
        </row>
        <row r="518">
          <cell r="A518">
            <v>11361601500</v>
          </cell>
          <cell r="B518" t="str">
            <v>trubka RAUTHERM S 20 x 2,0 (500 m)</v>
          </cell>
          <cell r="D518" t="str">
            <v>m</v>
          </cell>
          <cell r="E518">
            <v>56</v>
          </cell>
        </row>
        <row r="519">
          <cell r="A519">
            <v>11367701120</v>
          </cell>
          <cell r="B519" t="str">
            <v>trubka RAUTHERM S 25 x 2,3 (120 m)</v>
          </cell>
          <cell r="D519" t="str">
            <v>m</v>
          </cell>
          <cell r="E519">
            <v>80</v>
          </cell>
        </row>
        <row r="520">
          <cell r="A520">
            <v>11367701300</v>
          </cell>
          <cell r="B520" t="str">
            <v>trubka RAUTHERM S 25 x 2,3 (300 m)</v>
          </cell>
          <cell r="D520" t="str">
            <v>m</v>
          </cell>
          <cell r="E520">
            <v>80</v>
          </cell>
        </row>
        <row r="521">
          <cell r="A521">
            <v>11369001100</v>
          </cell>
          <cell r="B521" t="str">
            <v>trubka RAUTHERM S 32 x 2,9 (100m)</v>
          </cell>
          <cell r="D521" t="str">
            <v>m</v>
          </cell>
          <cell r="E521">
            <v>116</v>
          </cell>
        </row>
        <row r="522">
          <cell r="A522">
            <v>11361401005</v>
          </cell>
          <cell r="B522" t="str">
            <v>trubka RAUTHERM S 17 x 2,0 (5 m)</v>
          </cell>
          <cell r="D522" t="str">
            <v>m</v>
          </cell>
          <cell r="E522">
            <v>49</v>
          </cell>
        </row>
        <row r="523">
          <cell r="A523">
            <v>11361601005</v>
          </cell>
          <cell r="B523" t="str">
            <v>trubka RAUTHERM S 20 x 2,0 (5 m)</v>
          </cell>
          <cell r="D523" t="str">
            <v>m</v>
          </cell>
          <cell r="E523">
            <v>56</v>
          </cell>
        </row>
        <row r="524">
          <cell r="A524">
            <v>11367701005</v>
          </cell>
          <cell r="B524" t="str">
            <v>trubka RAUTHERM S 25 x 2,3 (5 m)</v>
          </cell>
          <cell r="D524" t="str">
            <v>m</v>
          </cell>
          <cell r="E524">
            <v>80</v>
          </cell>
        </row>
        <row r="525">
          <cell r="A525">
            <v>11369001005</v>
          </cell>
          <cell r="B525" t="str">
            <v>trubka RAUTHERM S 32 x 2,9 (5m)</v>
          </cell>
          <cell r="D525" t="str">
            <v>m</v>
          </cell>
          <cell r="E525">
            <v>116</v>
          </cell>
        </row>
        <row r="526">
          <cell r="A526">
            <v>11371961050</v>
          </cell>
          <cell r="B526" t="str">
            <v>ochranná trubka pro trubku 10/14</v>
          </cell>
          <cell r="D526" t="str">
            <v>m</v>
          </cell>
          <cell r="E526">
            <v>12</v>
          </cell>
        </row>
        <row r="527">
          <cell r="A527">
            <v>11371401050</v>
          </cell>
          <cell r="B527" t="str">
            <v>ochranná trubka pro trubku 16/17</v>
          </cell>
          <cell r="D527" t="str">
            <v>m</v>
          </cell>
          <cell r="E527">
            <v>15.6</v>
          </cell>
        </row>
        <row r="528">
          <cell r="A528">
            <v>11371501050</v>
          </cell>
          <cell r="B528" t="str">
            <v>ochranná trubka pro trubku 20</v>
          </cell>
          <cell r="D528" t="str">
            <v>m</v>
          </cell>
          <cell r="E528">
            <v>19.4</v>
          </cell>
        </row>
        <row r="529">
          <cell r="A529">
            <v>11371601025</v>
          </cell>
          <cell r="B529" t="str">
            <v>ochranná trubka pro trubku 25</v>
          </cell>
          <cell r="D529" t="str">
            <v>m</v>
          </cell>
          <cell r="E529">
            <v>28.3</v>
          </cell>
        </row>
        <row r="530">
          <cell r="A530">
            <v>11371701025</v>
          </cell>
          <cell r="B530" t="str">
            <v>ochranná trubka pro trubku 32</v>
          </cell>
          <cell r="D530" t="str">
            <v>m</v>
          </cell>
          <cell r="E530">
            <v>36.4</v>
          </cell>
        </row>
        <row r="531">
          <cell r="A531">
            <v>11380331001</v>
          </cell>
          <cell r="B531" t="str">
            <v>klip korýtko 16/17</v>
          </cell>
          <cell r="D531" t="str">
            <v>m</v>
          </cell>
          <cell r="E531">
            <v>33.7</v>
          </cell>
        </row>
        <row r="532">
          <cell r="A532">
            <v>11380431001</v>
          </cell>
          <cell r="B532" t="str">
            <v>klip korýtko 20</v>
          </cell>
          <cell r="D532" t="str">
            <v>m</v>
          </cell>
          <cell r="E532">
            <v>35.1</v>
          </cell>
        </row>
        <row r="533">
          <cell r="A533">
            <v>11380531001</v>
          </cell>
          <cell r="B533" t="str">
            <v>klip korýtko 25</v>
          </cell>
          <cell r="D533" t="str">
            <v>m</v>
          </cell>
          <cell r="E533">
            <v>47.2</v>
          </cell>
        </row>
        <row r="534">
          <cell r="A534">
            <v>11380631001</v>
          </cell>
          <cell r="B534" t="str">
            <v>klip korýtko 32</v>
          </cell>
          <cell r="D534" t="str">
            <v>m</v>
          </cell>
          <cell r="E534">
            <v>59.4</v>
          </cell>
        </row>
        <row r="535">
          <cell r="A535">
            <v>12005361001</v>
          </cell>
          <cell r="B535" t="str">
            <v>násuvná objímka 10 x 1,1</v>
          </cell>
          <cell r="D535" t="str">
            <v>ks</v>
          </cell>
          <cell r="E535">
            <v>26</v>
          </cell>
        </row>
        <row r="536">
          <cell r="A536">
            <v>12460341001</v>
          </cell>
          <cell r="B536" t="str">
            <v>násuvná objímka 14 x 1,5</v>
          </cell>
          <cell r="D536" t="str">
            <v>ks</v>
          </cell>
          <cell r="E536">
            <v>34</v>
          </cell>
        </row>
        <row r="537">
          <cell r="A537">
            <v>12502971002</v>
          </cell>
          <cell r="B537" t="str">
            <v>násuvná objímka 17 x 2,0</v>
          </cell>
          <cell r="D537" t="str">
            <v>ks</v>
          </cell>
          <cell r="E537">
            <v>17.5</v>
          </cell>
        </row>
        <row r="538">
          <cell r="A538">
            <v>12503071002</v>
          </cell>
          <cell r="B538" t="str">
            <v>násuvná objímka 20 x 2,0</v>
          </cell>
          <cell r="D538" t="str">
            <v>ks</v>
          </cell>
          <cell r="E538">
            <v>21</v>
          </cell>
        </row>
        <row r="539">
          <cell r="A539">
            <v>12591971002</v>
          </cell>
          <cell r="B539" t="str">
            <v>násuvná objímka 25 x 2,3</v>
          </cell>
          <cell r="D539" t="str">
            <v>ks</v>
          </cell>
          <cell r="E539">
            <v>30</v>
          </cell>
        </row>
        <row r="540">
          <cell r="A540">
            <v>11395821001</v>
          </cell>
          <cell r="B540" t="str">
            <v>násuvná objímka 32 x 2,9</v>
          </cell>
          <cell r="D540" t="str">
            <v>ks</v>
          </cell>
          <cell r="E540">
            <v>73</v>
          </cell>
        </row>
        <row r="541">
          <cell r="A541">
            <v>12005261001</v>
          </cell>
          <cell r="B541" t="str">
            <v>spojka 10/10</v>
          </cell>
          <cell r="D541" t="str">
            <v>ks</v>
          </cell>
          <cell r="E541">
            <v>79</v>
          </cell>
          <cell r="M541">
            <v>2</v>
          </cell>
        </row>
        <row r="542">
          <cell r="A542">
            <v>12460241001</v>
          </cell>
          <cell r="B542" t="str">
            <v>spojka 14/14</v>
          </cell>
          <cell r="D542" t="str">
            <v>ks</v>
          </cell>
          <cell r="E542">
            <v>82</v>
          </cell>
          <cell r="O542">
            <v>2</v>
          </cell>
        </row>
        <row r="543">
          <cell r="A543">
            <v>12502771002</v>
          </cell>
          <cell r="B543" t="str">
            <v>spojka 17/17</v>
          </cell>
          <cell r="D543" t="str">
            <v>ks</v>
          </cell>
          <cell r="E543">
            <v>83</v>
          </cell>
          <cell r="P543">
            <v>2</v>
          </cell>
        </row>
        <row r="544">
          <cell r="A544">
            <v>12407811002</v>
          </cell>
          <cell r="B544" t="str">
            <v>spojka 17x2,0 - 16x2,2</v>
          </cell>
          <cell r="D544" t="str">
            <v>ks</v>
          </cell>
          <cell r="E544">
            <v>156</v>
          </cell>
          <cell r="F544">
            <v>1</v>
          </cell>
          <cell r="P544">
            <v>1</v>
          </cell>
        </row>
        <row r="545">
          <cell r="A545">
            <v>12503171002</v>
          </cell>
          <cell r="B545" t="str">
            <v>spojka 20/20</v>
          </cell>
          <cell r="D545" t="str">
            <v>ks</v>
          </cell>
          <cell r="E545">
            <v>103</v>
          </cell>
          <cell r="Q545">
            <v>2</v>
          </cell>
        </row>
        <row r="546">
          <cell r="A546">
            <v>12407711001</v>
          </cell>
          <cell r="B546" t="str">
            <v>spojka 20x2,0 - 20x2,8</v>
          </cell>
          <cell r="D546" t="str">
            <v>ks</v>
          </cell>
          <cell r="E546">
            <v>182</v>
          </cell>
          <cell r="G546">
            <v>1</v>
          </cell>
          <cell r="Q546">
            <v>1</v>
          </cell>
        </row>
        <row r="547">
          <cell r="A547">
            <v>12591871002</v>
          </cell>
          <cell r="B547" t="str">
            <v>spojka 25/25</v>
          </cell>
          <cell r="D547" t="str">
            <v>ks</v>
          </cell>
          <cell r="E547">
            <v>145</v>
          </cell>
          <cell r="R547">
            <v>2</v>
          </cell>
        </row>
        <row r="548">
          <cell r="A548">
            <v>12611231001</v>
          </cell>
          <cell r="B548" t="str">
            <v>spojka 32/32</v>
          </cell>
          <cell r="D548" t="str">
            <v>ks</v>
          </cell>
          <cell r="E548">
            <v>301</v>
          </cell>
          <cell r="S548">
            <v>2</v>
          </cell>
        </row>
        <row r="549">
          <cell r="A549">
            <v>12005331001</v>
          </cell>
          <cell r="B549" t="str">
            <v>redukce 17-10</v>
          </cell>
          <cell r="D549" t="str">
            <v>ks</v>
          </cell>
          <cell r="E549">
            <v>145</v>
          </cell>
          <cell r="M549">
            <v>1</v>
          </cell>
          <cell r="P549">
            <v>1</v>
          </cell>
        </row>
        <row r="550">
          <cell r="A550">
            <v>12005341001</v>
          </cell>
          <cell r="B550" t="str">
            <v>redukce 20-10</v>
          </cell>
          <cell r="D550" t="str">
            <v>ks</v>
          </cell>
          <cell r="E550">
            <v>145</v>
          </cell>
          <cell r="M550">
            <v>1</v>
          </cell>
          <cell r="Q550">
            <v>1</v>
          </cell>
        </row>
        <row r="551">
          <cell r="A551">
            <v>12005541001</v>
          </cell>
          <cell r="B551" t="str">
            <v>redukce 25-10</v>
          </cell>
          <cell r="D551" t="str">
            <v>ks</v>
          </cell>
          <cell r="E551">
            <v>149</v>
          </cell>
          <cell r="M551">
            <v>1</v>
          </cell>
          <cell r="R551">
            <v>1</v>
          </cell>
        </row>
        <row r="552">
          <cell r="A552">
            <v>12005561001</v>
          </cell>
          <cell r="B552" t="str">
            <v>redukce 32-10</v>
          </cell>
          <cell r="D552" t="str">
            <v>ks</v>
          </cell>
          <cell r="E552">
            <v>154</v>
          </cell>
          <cell r="M552">
            <v>1</v>
          </cell>
          <cell r="S552">
            <v>1</v>
          </cell>
        </row>
        <row r="553">
          <cell r="A553">
            <v>12490971001</v>
          </cell>
          <cell r="B553" t="str">
            <v>redukce 17/14</v>
          </cell>
          <cell r="D553" t="str">
            <v>ks</v>
          </cell>
          <cell r="E553">
            <v>155</v>
          </cell>
          <cell r="O553">
            <v>1</v>
          </cell>
          <cell r="P553">
            <v>1</v>
          </cell>
        </row>
        <row r="554">
          <cell r="A554">
            <v>12594691002</v>
          </cell>
          <cell r="B554" t="str">
            <v>redukce 20/17</v>
          </cell>
          <cell r="D554" t="str">
            <v>ks</v>
          </cell>
          <cell r="E554">
            <v>102</v>
          </cell>
          <cell r="P554">
            <v>1</v>
          </cell>
          <cell r="Q554">
            <v>1</v>
          </cell>
        </row>
        <row r="555">
          <cell r="A555">
            <v>12594591002</v>
          </cell>
          <cell r="B555" t="str">
            <v>redukce 25/20</v>
          </cell>
          <cell r="D555" t="str">
            <v>ks</v>
          </cell>
          <cell r="E555">
            <v>164</v>
          </cell>
          <cell r="Q555">
            <v>1</v>
          </cell>
          <cell r="R555">
            <v>1</v>
          </cell>
        </row>
        <row r="556">
          <cell r="A556">
            <v>12611131001</v>
          </cell>
          <cell r="B556" t="str">
            <v>redukce 32/25</v>
          </cell>
          <cell r="D556" t="str">
            <v>ks</v>
          </cell>
          <cell r="E556">
            <v>260</v>
          </cell>
          <cell r="R556">
            <v>1</v>
          </cell>
          <cell r="S556">
            <v>1</v>
          </cell>
        </row>
        <row r="557">
          <cell r="A557">
            <v>12005661001</v>
          </cell>
          <cell r="B557" t="str">
            <v>přechod 10 x 1,1 na R 1/2</v>
          </cell>
          <cell r="D557" t="str">
            <v>ks</v>
          </cell>
          <cell r="E557">
            <v>103</v>
          </cell>
          <cell r="M557">
            <v>1</v>
          </cell>
        </row>
        <row r="558">
          <cell r="A558">
            <v>12350801001</v>
          </cell>
          <cell r="B558" t="str">
            <v>přechod 14x1,5 na R1/2</v>
          </cell>
          <cell r="D558" t="str">
            <v>ks</v>
          </cell>
          <cell r="E558">
            <v>192</v>
          </cell>
          <cell r="O558">
            <v>1</v>
          </cell>
        </row>
        <row r="559">
          <cell r="A559">
            <v>12588171002</v>
          </cell>
          <cell r="B559" t="str">
            <v>přechod 17 x 2,0 na R 1/2</v>
          </cell>
          <cell r="D559" t="str">
            <v>ks</v>
          </cell>
          <cell r="E559">
            <v>103</v>
          </cell>
          <cell r="P559">
            <v>1</v>
          </cell>
        </row>
        <row r="560">
          <cell r="A560">
            <v>12685701001</v>
          </cell>
          <cell r="B560" t="str">
            <v>přechod 20 x 2,0 na R 1/2</v>
          </cell>
          <cell r="D560" t="str">
            <v>ks</v>
          </cell>
          <cell r="E560">
            <v>130</v>
          </cell>
          <cell r="Q560">
            <v>1</v>
          </cell>
        </row>
        <row r="561">
          <cell r="A561">
            <v>12588271002</v>
          </cell>
          <cell r="B561" t="str">
            <v>přechod 20 x 2,0 na R 3/4</v>
          </cell>
          <cell r="D561" t="str">
            <v>ks</v>
          </cell>
          <cell r="E561">
            <v>130</v>
          </cell>
          <cell r="Q561">
            <v>1</v>
          </cell>
        </row>
        <row r="562">
          <cell r="A562">
            <v>12685801001</v>
          </cell>
          <cell r="B562" t="str">
            <v>přechod 25 x 2,3 na R 3/4</v>
          </cell>
          <cell r="D562" t="str">
            <v>ks</v>
          </cell>
          <cell r="E562">
            <v>156</v>
          </cell>
          <cell r="R562">
            <v>1</v>
          </cell>
        </row>
        <row r="563">
          <cell r="A563">
            <v>12534391002</v>
          </cell>
          <cell r="B563" t="str">
            <v>přechod 25 x 2,3 na R 1</v>
          </cell>
          <cell r="D563" t="str">
            <v>ks</v>
          </cell>
          <cell r="E563">
            <v>197</v>
          </cell>
          <cell r="R563">
            <v>1</v>
          </cell>
        </row>
        <row r="564">
          <cell r="A564">
            <v>12611431001</v>
          </cell>
          <cell r="B564" t="str">
            <v>přechod 32 na R 1</v>
          </cell>
          <cell r="D564" t="str">
            <v>ks</v>
          </cell>
          <cell r="E564">
            <v>224</v>
          </cell>
          <cell r="S564">
            <v>1</v>
          </cell>
        </row>
        <row r="565">
          <cell r="A565">
            <v>12350901001</v>
          </cell>
          <cell r="B565" t="str">
            <v>koleno 14/14</v>
          </cell>
          <cell r="D565" t="str">
            <v>ks</v>
          </cell>
          <cell r="E565">
            <v>103</v>
          </cell>
          <cell r="O565">
            <v>2</v>
          </cell>
        </row>
        <row r="566">
          <cell r="A566">
            <v>12588971002</v>
          </cell>
          <cell r="B566" t="str">
            <v>koleno 17/17</v>
          </cell>
          <cell r="D566" t="str">
            <v>ks</v>
          </cell>
          <cell r="E566">
            <v>126</v>
          </cell>
          <cell r="P566">
            <v>2</v>
          </cell>
        </row>
        <row r="567">
          <cell r="A567">
            <v>12589071002</v>
          </cell>
          <cell r="B567" t="str">
            <v>koleno 20/20</v>
          </cell>
          <cell r="D567" t="str">
            <v>ks</v>
          </cell>
          <cell r="E567">
            <v>148</v>
          </cell>
          <cell r="Q567">
            <v>2</v>
          </cell>
        </row>
        <row r="568">
          <cell r="A568">
            <v>12594491002</v>
          </cell>
          <cell r="B568" t="str">
            <v>koleno 25/25</v>
          </cell>
          <cell r="D568" t="str">
            <v>ks</v>
          </cell>
          <cell r="E568">
            <v>256</v>
          </cell>
          <cell r="R568">
            <v>2</v>
          </cell>
        </row>
        <row r="569">
          <cell r="A569">
            <v>12611031001</v>
          </cell>
          <cell r="B569" t="str">
            <v>koleno 32/32</v>
          </cell>
          <cell r="D569" t="str">
            <v>ks</v>
          </cell>
          <cell r="E569">
            <v>427</v>
          </cell>
          <cell r="S569">
            <v>2</v>
          </cell>
        </row>
        <row r="570">
          <cell r="A570">
            <v>12502871002</v>
          </cell>
          <cell r="B570" t="str">
            <v>T-kus 17-17-17</v>
          </cell>
          <cell r="D570" t="str">
            <v>ks</v>
          </cell>
          <cell r="E570">
            <v>154</v>
          </cell>
          <cell r="P570">
            <v>3</v>
          </cell>
        </row>
        <row r="571">
          <cell r="A571">
            <v>12588771002</v>
          </cell>
          <cell r="B571" t="str">
            <v>T-kus 20-20-20</v>
          </cell>
          <cell r="D571" t="str">
            <v>ks</v>
          </cell>
          <cell r="E571">
            <v>165</v>
          </cell>
          <cell r="Q571">
            <v>3</v>
          </cell>
        </row>
        <row r="572">
          <cell r="A572">
            <v>12535291002</v>
          </cell>
          <cell r="B572" t="str">
            <v>T-kus 25-25-25</v>
          </cell>
          <cell r="D572" t="str">
            <v>ks</v>
          </cell>
          <cell r="E572">
            <v>240</v>
          </cell>
          <cell r="R572">
            <v>3</v>
          </cell>
        </row>
        <row r="573">
          <cell r="A573">
            <v>12610531001</v>
          </cell>
          <cell r="B573" t="str">
            <v>T-kus 32-32-32</v>
          </cell>
          <cell r="D573" t="str">
            <v>ks</v>
          </cell>
          <cell r="E573">
            <v>570</v>
          </cell>
          <cell r="S573">
            <v>3</v>
          </cell>
        </row>
        <row r="574">
          <cell r="A574">
            <v>12005431001</v>
          </cell>
          <cell r="B574" t="str">
            <v>T-kus 17-10-17</v>
          </cell>
          <cell r="D574" t="str">
            <v>ks</v>
          </cell>
          <cell r="E574">
            <v>121</v>
          </cell>
          <cell r="M574">
            <v>1</v>
          </cell>
          <cell r="P574">
            <v>2</v>
          </cell>
        </row>
        <row r="575">
          <cell r="A575">
            <v>12005441001</v>
          </cell>
          <cell r="B575" t="str">
            <v>T-kus 20-10-20</v>
          </cell>
          <cell r="D575" t="str">
            <v>ks</v>
          </cell>
          <cell r="E575">
            <v>131</v>
          </cell>
          <cell r="M575">
            <v>1</v>
          </cell>
          <cell r="Q575">
            <v>2</v>
          </cell>
        </row>
        <row r="576">
          <cell r="A576">
            <v>12005631001</v>
          </cell>
          <cell r="B576" t="str">
            <v>T-kus 25-10-25</v>
          </cell>
          <cell r="D576" t="str">
            <v>ks</v>
          </cell>
          <cell r="E576">
            <v>278</v>
          </cell>
          <cell r="M576">
            <v>1</v>
          </cell>
          <cell r="R576">
            <v>2</v>
          </cell>
        </row>
        <row r="577">
          <cell r="A577">
            <v>12005641001</v>
          </cell>
          <cell r="B577" t="str">
            <v>T-kus 32-10-32</v>
          </cell>
          <cell r="D577" t="str">
            <v>ks</v>
          </cell>
          <cell r="E577">
            <v>375</v>
          </cell>
          <cell r="M577">
            <v>1</v>
          </cell>
          <cell r="S577">
            <v>2</v>
          </cell>
        </row>
        <row r="578">
          <cell r="A578">
            <v>12491071001</v>
          </cell>
          <cell r="B578" t="str">
            <v>T-kus 17-14-17</v>
          </cell>
          <cell r="D578" t="str">
            <v>ks</v>
          </cell>
          <cell r="E578">
            <v>137</v>
          </cell>
          <cell r="O578">
            <v>1</v>
          </cell>
          <cell r="P578">
            <v>2</v>
          </cell>
        </row>
        <row r="579">
          <cell r="A579">
            <v>12588671002</v>
          </cell>
          <cell r="B579" t="str">
            <v>T-kus 20-17-20</v>
          </cell>
          <cell r="D579" t="str">
            <v>ks</v>
          </cell>
          <cell r="E579">
            <v>181</v>
          </cell>
          <cell r="P579">
            <v>1</v>
          </cell>
          <cell r="Q579">
            <v>2</v>
          </cell>
        </row>
        <row r="580">
          <cell r="A580">
            <v>12535691002</v>
          </cell>
          <cell r="B580" t="str">
            <v>T-kus 25-17-25</v>
          </cell>
          <cell r="D580" t="str">
            <v>ks</v>
          </cell>
          <cell r="E580">
            <v>203</v>
          </cell>
          <cell r="P580">
            <v>1</v>
          </cell>
          <cell r="R580">
            <v>2</v>
          </cell>
        </row>
        <row r="581">
          <cell r="A581">
            <v>12535391002</v>
          </cell>
          <cell r="B581" t="str">
            <v>T-kus 25-20-25</v>
          </cell>
          <cell r="D581" t="str">
            <v>ks</v>
          </cell>
          <cell r="E581">
            <v>213</v>
          </cell>
          <cell r="Q581">
            <v>1</v>
          </cell>
          <cell r="R581">
            <v>2</v>
          </cell>
        </row>
        <row r="582">
          <cell r="A582">
            <v>12685501001</v>
          </cell>
          <cell r="B582" t="str">
            <v>T-kus 25-25-20</v>
          </cell>
          <cell r="D582" t="str">
            <v>ks</v>
          </cell>
          <cell r="E582">
            <v>279</v>
          </cell>
          <cell r="Q582">
            <v>1</v>
          </cell>
          <cell r="R582">
            <v>2</v>
          </cell>
        </row>
        <row r="583">
          <cell r="A583">
            <v>12611631001</v>
          </cell>
          <cell r="B583" t="str">
            <v>T-kus 32-20-32</v>
          </cell>
          <cell r="D583" t="str">
            <v>ks</v>
          </cell>
          <cell r="E583">
            <v>410</v>
          </cell>
          <cell r="Q583">
            <v>1</v>
          </cell>
          <cell r="S583">
            <v>2</v>
          </cell>
        </row>
        <row r="584">
          <cell r="A584">
            <v>12588571002</v>
          </cell>
          <cell r="B584" t="str">
            <v>T-kus 20-17-17</v>
          </cell>
          <cell r="D584" t="str">
            <v>ks</v>
          </cell>
          <cell r="E584">
            <v>170</v>
          </cell>
          <cell r="P584">
            <v>2</v>
          </cell>
          <cell r="Q584">
            <v>1</v>
          </cell>
        </row>
        <row r="585">
          <cell r="A585">
            <v>12535591002</v>
          </cell>
          <cell r="B585" t="str">
            <v>T-kus 25-20-20</v>
          </cell>
          <cell r="D585" t="str">
            <v>ks</v>
          </cell>
          <cell r="E585">
            <v>202</v>
          </cell>
          <cell r="Q585">
            <v>2</v>
          </cell>
          <cell r="R585">
            <v>1</v>
          </cell>
        </row>
        <row r="586">
          <cell r="A586">
            <v>12685201001</v>
          </cell>
          <cell r="B586" t="str">
            <v>T-kus 20-25-20</v>
          </cell>
          <cell r="D586" t="str">
            <v>ks</v>
          </cell>
          <cell r="E586">
            <v>272</v>
          </cell>
          <cell r="Q586">
            <v>2</v>
          </cell>
          <cell r="R586">
            <v>1</v>
          </cell>
        </row>
        <row r="587">
          <cell r="A587">
            <v>12278291001</v>
          </cell>
          <cell r="B587" t="str">
            <v>Systémová deska Varionova s izolací 30-2 (11,2 m2)</v>
          </cell>
          <cell r="D587" t="str">
            <v>m2</v>
          </cell>
          <cell r="E587">
            <v>295</v>
          </cell>
        </row>
        <row r="588">
          <cell r="A588">
            <v>12051591001</v>
          </cell>
          <cell r="B588" t="str">
            <v>Systémová deska Varionova s izolací 11/31 (22,4 m2)</v>
          </cell>
          <cell r="D588" t="str">
            <v>m2</v>
          </cell>
          <cell r="E588">
            <v>235</v>
          </cell>
        </row>
        <row r="589">
          <cell r="A589">
            <v>12278391001</v>
          </cell>
          <cell r="B589" t="str">
            <v>Systémová deska Varionova bez izolace (17,92 m2)</v>
          </cell>
          <cell r="D589" t="str">
            <v>m2</v>
          </cell>
          <cell r="E589">
            <v>210</v>
          </cell>
        </row>
        <row r="590">
          <cell r="A590">
            <v>12278491001</v>
          </cell>
          <cell r="B590" t="str">
            <v>Spojovací pás</v>
          </cell>
          <cell r="D590" t="str">
            <v>ks</v>
          </cell>
          <cell r="E590">
            <v>36</v>
          </cell>
        </row>
        <row r="591">
          <cell r="A591">
            <v>12278591001</v>
          </cell>
          <cell r="B591" t="str">
            <v>Ukončovací pás</v>
          </cell>
          <cell r="D591" t="str">
            <v>ks</v>
          </cell>
          <cell r="E591">
            <v>36</v>
          </cell>
        </row>
        <row r="592">
          <cell r="A592">
            <v>12392031001</v>
          </cell>
          <cell r="B592" t="str">
            <v>Upevňovací skoba</v>
          </cell>
          <cell r="D592" t="str">
            <v>ks</v>
          </cell>
          <cell r="E592">
            <v>4</v>
          </cell>
        </row>
        <row r="593">
          <cell r="A593">
            <v>12278691001</v>
          </cell>
          <cell r="B593" t="str">
            <v>Upevňovací prvek</v>
          </cell>
          <cell r="D593" t="str">
            <v>ks</v>
          </cell>
          <cell r="E593">
            <v>5.5</v>
          </cell>
        </row>
        <row r="594">
          <cell r="A594">
            <v>12461141001</v>
          </cell>
          <cell r="B594" t="str">
            <v>systémová deska Vario* (na požádání)</v>
          </cell>
          <cell r="D594" t="str">
            <v>m2</v>
          </cell>
          <cell r="E594">
            <v>325</v>
          </cell>
        </row>
        <row r="595">
          <cell r="A595">
            <v>12461241001</v>
          </cell>
          <cell r="B595" t="str">
            <v>systémová deska VARIO s PST 17/15</v>
          </cell>
          <cell r="D595" t="str">
            <v>m2</v>
          </cell>
          <cell r="E595">
            <v>350</v>
          </cell>
        </row>
        <row r="596">
          <cell r="A596">
            <v>12404911003</v>
          </cell>
          <cell r="B596" t="str">
            <v>Role 20-2 Tacker</v>
          </cell>
          <cell r="D596" t="str">
            <v>m2</v>
          </cell>
          <cell r="E596">
            <v>157</v>
          </cell>
        </row>
        <row r="597">
          <cell r="A597">
            <v>12623631002</v>
          </cell>
          <cell r="B597" t="str">
            <v>Tacker Role 30-2</v>
          </cell>
          <cell r="D597" t="str">
            <v>m2</v>
          </cell>
          <cell r="E597">
            <v>160</v>
          </cell>
        </row>
        <row r="598">
          <cell r="A598">
            <v>12620931001</v>
          </cell>
          <cell r="B598" t="str">
            <v>Tacker Deska 30-2</v>
          </cell>
          <cell r="D598" t="str">
            <v>m2</v>
          </cell>
          <cell r="E598">
            <v>178</v>
          </cell>
        </row>
        <row r="599">
          <cell r="A599">
            <v>12623931001</v>
          </cell>
          <cell r="B599" t="str">
            <v>Tacker Deska 50-2</v>
          </cell>
          <cell r="D599" t="str">
            <v>m2</v>
          </cell>
          <cell r="E599">
            <v>267</v>
          </cell>
        </row>
        <row r="600">
          <cell r="A600">
            <v>12003831001</v>
          </cell>
          <cell r="B600" t="str">
            <v>Tacker Deska 70-2</v>
          </cell>
          <cell r="D600" t="str">
            <v>m2</v>
          </cell>
          <cell r="E600">
            <v>588</v>
          </cell>
        </row>
        <row r="601">
          <cell r="A601">
            <v>12402211002</v>
          </cell>
          <cell r="B601" t="str">
            <v>Háčky pro trubky 14-17 mm</v>
          </cell>
          <cell r="D601" t="str">
            <v>ks</v>
          </cell>
          <cell r="E601">
            <v>1.5</v>
          </cell>
        </row>
        <row r="602">
          <cell r="A602">
            <v>12623731002</v>
          </cell>
          <cell r="B602" t="str">
            <v>Háčky pro trubku 20 mm</v>
          </cell>
          <cell r="D602" t="str">
            <v>ks</v>
          </cell>
          <cell r="E602">
            <v>1.5</v>
          </cell>
        </row>
        <row r="603">
          <cell r="A603">
            <v>12177591001</v>
          </cell>
          <cell r="B603" t="str">
            <v>deska RAUTAC 10</v>
          </cell>
          <cell r="D603" t="str">
            <v>m2</v>
          </cell>
          <cell r="E603">
            <v>180</v>
          </cell>
        </row>
        <row r="604">
          <cell r="A604">
            <v>12177591002</v>
          </cell>
          <cell r="B604" t="str">
            <v>Tackerdeska RAUTAC 10 s celoplošním lepícím povrchem</v>
          </cell>
          <cell r="D604" t="str">
            <v>m2</v>
          </cell>
          <cell r="E604">
            <v>210</v>
          </cell>
        </row>
        <row r="605">
          <cell r="A605">
            <v>12177561001</v>
          </cell>
          <cell r="B605" t="str">
            <v>příchytka Tacker 10 pro trubku 10/12</v>
          </cell>
          <cell r="D605" t="str">
            <v>ks</v>
          </cell>
          <cell r="E605">
            <v>2.3</v>
          </cell>
        </row>
        <row r="606">
          <cell r="A606">
            <v>12177571001</v>
          </cell>
          <cell r="B606" t="str">
            <v>příchytka Tacker 10 pro trubku 14/16/17</v>
          </cell>
          <cell r="D606" t="str">
            <v>ks</v>
          </cell>
          <cell r="E606">
            <v>2.3</v>
          </cell>
        </row>
        <row r="607">
          <cell r="A607">
            <v>12439841001</v>
          </cell>
          <cell r="B607" t="str">
            <v>RAUFIX vodící lišta 14 s háčky</v>
          </cell>
          <cell r="D607" t="str">
            <v>m</v>
          </cell>
          <cell r="E607">
            <v>51</v>
          </cell>
        </row>
        <row r="608">
          <cell r="A608">
            <v>12442481002</v>
          </cell>
          <cell r="B608" t="str">
            <v>RAUFIX vodící lišta 16/17/20 s háčky</v>
          </cell>
          <cell r="D608" t="str">
            <v>m</v>
          </cell>
          <cell r="E608">
            <v>62</v>
          </cell>
        </row>
        <row r="609">
          <cell r="A609">
            <v>12460141001</v>
          </cell>
          <cell r="B609" t="str">
            <v>RAUFIX vodící lišta 14 bez háčků</v>
          </cell>
          <cell r="D609" t="str">
            <v>m</v>
          </cell>
          <cell r="E609">
            <v>49</v>
          </cell>
        </row>
        <row r="610">
          <cell r="A610">
            <v>12402411001</v>
          </cell>
          <cell r="B610" t="str">
            <v>RAUFIX vodící lišta 16/17/20 bez háčků</v>
          </cell>
          <cell r="D610" t="str">
            <v>m</v>
          </cell>
          <cell r="E610">
            <v>54</v>
          </cell>
        </row>
        <row r="611">
          <cell r="A611">
            <v>12592681001</v>
          </cell>
          <cell r="B611" t="str">
            <v>RAUFIX příchytka</v>
          </cell>
          <cell r="D611" t="str">
            <v>ks</v>
          </cell>
          <cell r="E611">
            <v>2</v>
          </cell>
        </row>
        <row r="612">
          <cell r="A612">
            <v>12560541003</v>
          </cell>
          <cell r="B612" t="str">
            <v>krycí fólie PE 1200mm x 100m (délka)</v>
          </cell>
          <cell r="D612" t="str">
            <v>m2</v>
          </cell>
          <cell r="E612">
            <v>30</v>
          </cell>
        </row>
        <row r="613">
          <cell r="A613">
            <v>12288801001</v>
          </cell>
          <cell r="B613" t="str">
            <v>Vodící lišta 10</v>
          </cell>
          <cell r="D613" t="str">
            <v>ks</v>
          </cell>
          <cell r="E613">
            <v>42</v>
          </cell>
        </row>
        <row r="614">
          <cell r="A614">
            <v>12288901001</v>
          </cell>
          <cell r="B614" t="str">
            <v>Dvojitý držák 10</v>
          </cell>
          <cell r="D614" t="str">
            <v>ks</v>
          </cell>
          <cell r="E614">
            <v>10</v>
          </cell>
        </row>
        <row r="615">
          <cell r="A615">
            <v>12289501001</v>
          </cell>
          <cell r="B615" t="str">
            <v>Vodící oblouk 10</v>
          </cell>
          <cell r="D615" t="str">
            <v>ks</v>
          </cell>
          <cell r="E615">
            <v>19</v>
          </cell>
        </row>
        <row r="616">
          <cell r="A616">
            <v>12888011001</v>
          </cell>
          <cell r="B616" t="str">
            <v>Dilatační páska 80 mm</v>
          </cell>
          <cell r="D616" t="str">
            <v>m</v>
          </cell>
          <cell r="E616">
            <v>22</v>
          </cell>
        </row>
        <row r="617">
          <cell r="A617">
            <v>12562441002</v>
          </cell>
          <cell r="B617" t="str">
            <v>Dilatační páska 150 mm</v>
          </cell>
          <cell r="D617" t="str">
            <v>m</v>
          </cell>
          <cell r="E617">
            <v>20</v>
          </cell>
        </row>
        <row r="618">
          <cell r="A618">
            <v>12563241005</v>
          </cell>
          <cell r="B618" t="str">
            <v>kari síť RM 100 (100 x 100mm)</v>
          </cell>
          <cell r="D618" t="str">
            <v>m</v>
          </cell>
          <cell r="E618">
            <v>240</v>
          </cell>
        </row>
        <row r="619">
          <cell r="A619">
            <v>12125511001</v>
          </cell>
          <cell r="B619" t="str">
            <v>REHAU klip quattro</v>
          </cell>
          <cell r="D619" t="str">
            <v>ks</v>
          </cell>
          <cell r="E619">
            <v>4</v>
          </cell>
        </row>
        <row r="620">
          <cell r="A620">
            <v>12563441007</v>
          </cell>
          <cell r="B620" t="str">
            <v>spojka kari sítě</v>
          </cell>
          <cell r="D620" t="str">
            <v>ks</v>
          </cell>
          <cell r="E620">
            <v>0.6</v>
          </cell>
        </row>
        <row r="621">
          <cell r="A621">
            <v>17244481100</v>
          </cell>
          <cell r="B621" t="str">
            <v>kabelový třmen</v>
          </cell>
          <cell r="D621" t="str">
            <v>ks</v>
          </cell>
          <cell r="E621">
            <v>1</v>
          </cell>
        </row>
        <row r="622">
          <cell r="A622">
            <v>12687241001</v>
          </cell>
          <cell r="B622" t="str">
            <v>řetězová hmoždinka</v>
          </cell>
          <cell r="D622" t="str">
            <v>ks</v>
          </cell>
          <cell r="E622">
            <v>10</v>
          </cell>
        </row>
        <row r="623">
          <cell r="A623">
            <v>11361301120</v>
          </cell>
          <cell r="B623" t="str">
            <v>trubka RAUTHERM S 16 x 2,0</v>
          </cell>
          <cell r="D623" t="str">
            <v>m</v>
          </cell>
          <cell r="E623">
            <v>47</v>
          </cell>
        </row>
        <row r="624">
          <cell r="A624">
            <v>12443901001</v>
          </cell>
          <cell r="B624" t="str">
            <v>násuvná objímka 16 x 2,0</v>
          </cell>
          <cell r="D624" t="str">
            <v>ks</v>
          </cell>
          <cell r="E624">
            <v>34</v>
          </cell>
        </row>
        <row r="625">
          <cell r="A625">
            <v>12444001001</v>
          </cell>
          <cell r="B625" t="str">
            <v>spojka 16/16</v>
          </cell>
          <cell r="D625" t="str">
            <v>ks</v>
          </cell>
          <cell r="E625">
            <v>83</v>
          </cell>
          <cell r="F625">
            <v>2</v>
          </cell>
        </row>
        <row r="626">
          <cell r="A626">
            <v>12663521001</v>
          </cell>
          <cell r="B626" t="str">
            <v>připojovací šroubení 16</v>
          </cell>
          <cell r="D626" t="str">
            <v>ks</v>
          </cell>
          <cell r="E626">
            <v>107</v>
          </cell>
        </row>
        <row r="627">
          <cell r="A627">
            <v>12439941001</v>
          </cell>
          <cell r="B627" t="str">
            <v>pokládací deska VA 12,5 (500 x 1000mm)</v>
          </cell>
          <cell r="D627" t="str">
            <v>ks</v>
          </cell>
          <cell r="E627">
            <v>590</v>
          </cell>
        </row>
        <row r="628">
          <cell r="A628">
            <v>12460041001</v>
          </cell>
          <cell r="B628" t="str">
            <v>pokládací deska VA 25 (500 x 1000mm)</v>
          </cell>
          <cell r="D628" t="str">
            <v>ks</v>
          </cell>
          <cell r="E628">
            <v>577</v>
          </cell>
        </row>
        <row r="629">
          <cell r="A629">
            <v>13208271001</v>
          </cell>
          <cell r="B629" t="str">
            <v>vratná deska VA 12,5  (500 x 1000mm)</v>
          </cell>
          <cell r="D629" t="str">
            <v>ks</v>
          </cell>
          <cell r="E629">
            <v>475</v>
          </cell>
        </row>
        <row r="630">
          <cell r="A630">
            <v>13208321001</v>
          </cell>
          <cell r="B630" t="str">
            <v>vratná deska VA 25 (500 x 1000mm)</v>
          </cell>
          <cell r="D630" t="str">
            <v>ks</v>
          </cell>
          <cell r="E630">
            <v>548</v>
          </cell>
        </row>
        <row r="631">
          <cell r="A631">
            <v>13208331001</v>
          </cell>
          <cell r="B631" t="str">
            <v>přechodová deska (375 x 500mm)</v>
          </cell>
          <cell r="D631" t="str">
            <v>ks</v>
          </cell>
          <cell r="E631">
            <v>445</v>
          </cell>
        </row>
        <row r="632">
          <cell r="A632">
            <v>12496421001</v>
          </cell>
          <cell r="B632" t="str">
            <v>plná deska (1000 x 500mm)</v>
          </cell>
          <cell r="D632" t="str">
            <v>ks</v>
          </cell>
          <cell r="E632">
            <v>105</v>
          </cell>
        </row>
        <row r="633">
          <cell r="A633">
            <v>12179041001</v>
          </cell>
          <cell r="B633" t="str">
            <v>okrajová dilatační páska PE s fólií 8/150mm</v>
          </cell>
          <cell r="D633" t="str">
            <v>m</v>
          </cell>
          <cell r="E633">
            <v>26.5</v>
          </cell>
        </row>
        <row r="634">
          <cell r="A634">
            <v>12392431001</v>
          </cell>
          <cell r="B634" t="str">
            <v>dilatační profil</v>
          </cell>
          <cell r="D634" t="str">
            <v>m</v>
          </cell>
          <cell r="E634">
            <v>195</v>
          </cell>
        </row>
        <row r="635">
          <cell r="A635">
            <v>12278331001</v>
          </cell>
          <cell r="B635" t="str">
            <v>vodicí oblouk 14 </v>
          </cell>
          <cell r="D635" t="str">
            <v>ks</v>
          </cell>
          <cell r="E635">
            <v>19</v>
          </cell>
        </row>
        <row r="636">
          <cell r="A636">
            <v>12584081002</v>
          </cell>
          <cell r="B636" t="str">
            <v>vodicí oblouk 90°, 16/17</v>
          </cell>
          <cell r="D636" t="str">
            <v>ks</v>
          </cell>
          <cell r="E636">
            <v>29</v>
          </cell>
        </row>
        <row r="637">
          <cell r="A637">
            <v>12587981002</v>
          </cell>
          <cell r="B637" t="str">
            <v>vodicíí oblouk 90°, 20</v>
          </cell>
          <cell r="D637" t="str">
            <v>ks</v>
          </cell>
          <cell r="E637">
            <v>39</v>
          </cell>
        </row>
        <row r="638">
          <cell r="A638">
            <v>12572491002</v>
          </cell>
          <cell r="B638" t="str">
            <v>vodicí oblouk 90°, 25</v>
          </cell>
          <cell r="D638" t="str">
            <v>ks</v>
          </cell>
          <cell r="E638">
            <v>55</v>
          </cell>
        </row>
        <row r="639">
          <cell r="A639">
            <v>12563741003</v>
          </cell>
          <cell r="B639" t="str">
            <v>plastifikátor P</v>
          </cell>
          <cell r="D639" t="str">
            <v>kg</v>
          </cell>
          <cell r="E639">
            <v>88</v>
          </cell>
        </row>
        <row r="640">
          <cell r="A640">
            <v>12616651001</v>
          </cell>
          <cell r="B640" t="str">
            <v>plastifikátor "Mini"</v>
          </cell>
          <cell r="D640" t="str">
            <v>kg</v>
          </cell>
          <cell r="E640">
            <v>155</v>
          </cell>
        </row>
        <row r="641">
          <cell r="A641">
            <v>12654711001</v>
          </cell>
          <cell r="B641" t="str">
            <v>umělohmotná vlákna</v>
          </cell>
          <cell r="D641" t="str">
            <v>kg</v>
          </cell>
          <cell r="E641">
            <v>310</v>
          </cell>
        </row>
        <row r="642">
          <cell r="A642">
            <v>12619491001</v>
          </cell>
          <cell r="B642" t="str">
            <v>lepící páska</v>
          </cell>
          <cell r="D642" t="str">
            <v>ks</v>
          </cell>
          <cell r="E642">
            <v>60</v>
          </cell>
        </row>
        <row r="643">
          <cell r="A643">
            <v>12051341001</v>
          </cell>
          <cell r="B643" t="str">
            <v>měřící bod</v>
          </cell>
          <cell r="D643" t="str">
            <v>ks</v>
          </cell>
          <cell r="E643">
            <v>50</v>
          </cell>
        </row>
        <row r="644">
          <cell r="A644">
            <v>12028601001</v>
          </cell>
          <cell r="B644" t="str">
            <v>Stěnová deska 1000x625</v>
          </cell>
          <cell r="D644" t="str">
            <v>ks</v>
          </cell>
          <cell r="E644">
            <v>1450</v>
          </cell>
        </row>
        <row r="645">
          <cell r="A645">
            <v>12028501001</v>
          </cell>
          <cell r="B645" t="str">
            <v>Stěnová deska 2000x625</v>
          </cell>
          <cell r="D645" t="str">
            <v>ks</v>
          </cell>
          <cell r="E645">
            <v>2460</v>
          </cell>
        </row>
        <row r="646">
          <cell r="A646">
            <v>12028001001</v>
          </cell>
          <cell r="B646" t="str">
            <v>Stropní deska 500x1250</v>
          </cell>
          <cell r="D646" t="str">
            <v>ks</v>
          </cell>
          <cell r="E646">
            <v>1660</v>
          </cell>
        </row>
        <row r="647">
          <cell r="A647">
            <v>12027901001</v>
          </cell>
          <cell r="B647" t="str">
            <v>Stropní deska 1000x1250</v>
          </cell>
          <cell r="D647" t="str">
            <v>ks</v>
          </cell>
          <cell r="E647">
            <v>2670</v>
          </cell>
        </row>
        <row r="648">
          <cell r="A648">
            <v>12027801001</v>
          </cell>
          <cell r="B648" t="str">
            <v>Stropní deska 1500x1250</v>
          </cell>
          <cell r="D648" t="str">
            <v>ks</v>
          </cell>
          <cell r="E648">
            <v>3880</v>
          </cell>
        </row>
        <row r="649">
          <cell r="A649">
            <v>12027701001</v>
          </cell>
          <cell r="B649" t="str">
            <v>Stropní deska 2000x1250</v>
          </cell>
          <cell r="D649" t="str">
            <v>ks</v>
          </cell>
          <cell r="E649">
            <v>4880</v>
          </cell>
        </row>
        <row r="650">
          <cell r="A650">
            <v>12153801002</v>
          </cell>
          <cell r="B650" t="str">
            <v>Akustická stropní deska AKD 6/18R 1998x1188mm</v>
          </cell>
          <cell r="D650" t="str">
            <v>ks</v>
          </cell>
          <cell r="E650">
            <v>13160</v>
          </cell>
        </row>
        <row r="651">
          <cell r="A651">
            <v>12153801222</v>
          </cell>
          <cell r="B651" t="str">
            <v>Akustická stropní deska AKD 6/18R 1998x594, na výšku, 1/2 elementu</v>
          </cell>
          <cell r="D651" t="str">
            <v>ks</v>
          </cell>
          <cell r="E651">
            <v>8790</v>
          </cell>
        </row>
        <row r="652">
          <cell r="A652">
            <v>12153801333</v>
          </cell>
          <cell r="B652" t="str">
            <v>Akustická stropní deska AKD 6/18R 1998x1188L, vlevo 2/3 osazení trubkou, 1/3 bez</v>
          </cell>
          <cell r="D652" t="str">
            <v>ks</v>
          </cell>
          <cell r="E652">
            <v>13160</v>
          </cell>
        </row>
        <row r="653">
          <cell r="A653">
            <v>12153801666</v>
          </cell>
          <cell r="B653" t="str">
            <v>Akustická stropní deska AKD 6/18R, 1998x1188R, vpravo 2/3 osazení trubkou, 1/3 bez</v>
          </cell>
          <cell r="D653" t="str">
            <v>ks</v>
          </cell>
          <cell r="E653">
            <v>13160</v>
          </cell>
        </row>
        <row r="654">
          <cell r="A654">
            <v>12153901002</v>
          </cell>
          <cell r="B654" t="str">
            <v>Akustická stropní deska AKD 6/18R 1332x1188mm</v>
          </cell>
          <cell r="D654" t="str">
            <v>ks</v>
          </cell>
          <cell r="E654">
            <v>6490</v>
          </cell>
        </row>
        <row r="655">
          <cell r="A655">
            <v>12154001002</v>
          </cell>
          <cell r="B655" t="str">
            <v>Akustická stropní deska AKD 6/18R 666x1188mm</v>
          </cell>
          <cell r="D655" t="str">
            <v>ks</v>
          </cell>
          <cell r="E655">
            <v>5245</v>
          </cell>
        </row>
        <row r="656">
          <cell r="A656">
            <v>12154101002</v>
          </cell>
          <cell r="B656" t="str">
            <v>Slepý prvek pro AKD 6/18R 1998x1188mm</v>
          </cell>
          <cell r="D656" t="str">
            <v>ks</v>
          </cell>
          <cell r="E656">
            <v>5245</v>
          </cell>
        </row>
        <row r="657">
          <cell r="A657">
            <v>12154201002</v>
          </cell>
          <cell r="B657" t="str">
            <v>Akustická stropní deska AKD 8/18R 1188x1998mm</v>
          </cell>
          <cell r="D657" t="str">
            <v>ks</v>
          </cell>
          <cell r="E657">
            <v>13160</v>
          </cell>
        </row>
        <row r="658">
          <cell r="A658">
            <v>12154201222</v>
          </cell>
          <cell r="B658" t="str">
            <v>Akustická stropní deska AKD 8/18R 1198x594, na výšku, 1/2 elementu</v>
          </cell>
          <cell r="D658" t="str">
            <v>ks</v>
          </cell>
          <cell r="E658">
            <v>8790</v>
          </cell>
        </row>
        <row r="659">
          <cell r="A659">
            <v>12154201333</v>
          </cell>
          <cell r="B659" t="str">
            <v>Akustická stropní deska AKD 8/18R 1998x1188L, vlevo 2/3 osazení trubkou, 1/3 bez</v>
          </cell>
          <cell r="D659" t="str">
            <v>ks</v>
          </cell>
          <cell r="E659">
            <v>13160</v>
          </cell>
        </row>
        <row r="660">
          <cell r="A660">
            <v>12154201666</v>
          </cell>
          <cell r="B660" t="str">
            <v>Akustická stropní deska AKD 8/18R 1998x1188R, vpravo 2/3 osazení trubkou, 1/3 bez</v>
          </cell>
          <cell r="D660" t="str">
            <v>ks</v>
          </cell>
          <cell r="E660">
            <v>13160</v>
          </cell>
        </row>
        <row r="661">
          <cell r="A661">
            <v>12154301002</v>
          </cell>
          <cell r="B661" t="str">
            <v>Akustická stropní deska AKD 8/18R 1332x1188mm</v>
          </cell>
          <cell r="D661" t="str">
            <v>ks</v>
          </cell>
          <cell r="E661">
            <v>6490</v>
          </cell>
        </row>
        <row r="662">
          <cell r="A662">
            <v>12154401002</v>
          </cell>
          <cell r="B662" t="str">
            <v>Akustická stropní deska AKD 8/18R 666x1188mm</v>
          </cell>
          <cell r="D662" t="str">
            <v>ks</v>
          </cell>
          <cell r="E662">
            <v>5245</v>
          </cell>
        </row>
        <row r="663">
          <cell r="A663">
            <v>12154501002</v>
          </cell>
          <cell r="B663" t="str">
            <v>Slepý prvek pro AKD 8/18R 1998x1188mm</v>
          </cell>
          <cell r="D663" t="str">
            <v>ks</v>
          </cell>
          <cell r="E663">
            <v>5245</v>
          </cell>
        </row>
        <row r="664">
          <cell r="A664">
            <v>12154601002</v>
          </cell>
          <cell r="B664" t="str">
            <v>Akustická stropní deska AKD 8/18Q 1188x1998mm</v>
          </cell>
          <cell r="D664" t="str">
            <v>ks</v>
          </cell>
          <cell r="E664">
            <v>13160</v>
          </cell>
        </row>
        <row r="665">
          <cell r="A665">
            <v>12154601222</v>
          </cell>
          <cell r="B665" t="str">
            <v>Akustická stropní deska AKD 8/18Q 1198x594, na výšku, 1/2 elementu</v>
          </cell>
          <cell r="D665" t="str">
            <v>ks</v>
          </cell>
          <cell r="E665">
            <v>8790</v>
          </cell>
        </row>
        <row r="666">
          <cell r="A666">
            <v>12154601333</v>
          </cell>
          <cell r="B666" t="str">
            <v>Akustická stropní deska AKD 8/18Q 1998x1188L, vlevo 2/3 osazení trubkou, 1/3 bez</v>
          </cell>
          <cell r="D666" t="str">
            <v>ks</v>
          </cell>
          <cell r="E666">
            <v>13160</v>
          </cell>
        </row>
        <row r="667">
          <cell r="A667">
            <v>12154601666</v>
          </cell>
          <cell r="B667" t="str">
            <v>Akustická stropní deska AKD 8/18Q 1998x1188R, vpravo 2/3 osazení trubkou, 1/3 bez</v>
          </cell>
          <cell r="D667" t="str">
            <v>ks</v>
          </cell>
          <cell r="E667">
            <v>13160</v>
          </cell>
        </row>
        <row r="668">
          <cell r="A668">
            <v>12154701002</v>
          </cell>
          <cell r="B668" t="str">
            <v>Akustická stropní deska AKD 8/18Q 1332x1188mm</v>
          </cell>
          <cell r="D668" t="str">
            <v>ks</v>
          </cell>
          <cell r="E668">
            <v>6490</v>
          </cell>
        </row>
        <row r="669">
          <cell r="A669">
            <v>12154801002</v>
          </cell>
          <cell r="B669" t="str">
            <v>Akustická stropní deska AKD 8/18Q 666x1188mm</v>
          </cell>
          <cell r="D669" t="str">
            <v>ks</v>
          </cell>
          <cell r="E669">
            <v>5245</v>
          </cell>
        </row>
        <row r="670">
          <cell r="A670">
            <v>12154901002</v>
          </cell>
          <cell r="B670" t="str">
            <v>Slepý prvek pro AKD 8/18Q 1998x1188mm</v>
          </cell>
          <cell r="D670" t="str">
            <v>ks</v>
          </cell>
          <cell r="E670">
            <v>5245</v>
          </cell>
        </row>
        <row r="671">
          <cell r="A671">
            <v>12155001002</v>
          </cell>
          <cell r="B671" t="str">
            <v>Vysoce vykonná akustická stropní deska H-AKD 6/18R 1998x1188mm</v>
          </cell>
          <cell r="D671" t="str">
            <v>ks</v>
          </cell>
          <cell r="E671">
            <v>16970</v>
          </cell>
        </row>
        <row r="672">
          <cell r="A672">
            <v>12155001222</v>
          </cell>
          <cell r="B672" t="str">
            <v>Vysoce vykonná akustická stropní deska AKD 6/18R 1998x594, na výšku, 1/2 elementu</v>
          </cell>
          <cell r="D672" t="str">
            <v>ks</v>
          </cell>
          <cell r="E672">
            <v>11140</v>
          </cell>
        </row>
        <row r="673">
          <cell r="A673">
            <v>12155001333</v>
          </cell>
          <cell r="B673" t="str">
            <v>Vysoce vykonná akustická stropní deska AKD 6/18R 1998x1188L, vlevo 2/3 osazení trubkou, 1/3 bez</v>
          </cell>
          <cell r="D673" t="str">
            <v>ks</v>
          </cell>
          <cell r="E673">
            <v>16970</v>
          </cell>
        </row>
        <row r="674">
          <cell r="A674">
            <v>12155001666</v>
          </cell>
          <cell r="B674" t="str">
            <v>Vysoce vykonná akustická stropní deska AKD 6/18R 1998x1188R vpravo 2/3 osazení trubkou, 1/3 bez</v>
          </cell>
          <cell r="D674" t="str">
            <v>ks</v>
          </cell>
          <cell r="E674">
            <v>16970</v>
          </cell>
        </row>
        <row r="675">
          <cell r="A675">
            <v>12155101002</v>
          </cell>
          <cell r="B675" t="str">
            <v>Vysoce vykonná akustická stropní deska H-AKD 6/18R 1332x1188mm</v>
          </cell>
          <cell r="D675" t="str">
            <v>ks</v>
          </cell>
          <cell r="E675">
            <v>12770</v>
          </cell>
        </row>
        <row r="676">
          <cell r="A676">
            <v>12155201002</v>
          </cell>
          <cell r="B676" t="str">
            <v>Vysoce vykonná akustická stropní deska H-AKD 6/18R 666x1188mm</v>
          </cell>
          <cell r="D676" t="str">
            <v>ks</v>
          </cell>
          <cell r="E676">
            <v>6380</v>
          </cell>
        </row>
        <row r="677">
          <cell r="A677">
            <v>12155301002</v>
          </cell>
          <cell r="B677" t="str">
            <v>Slepý prvek pro H-AKD 6/18R 1998x1188mm</v>
          </cell>
          <cell r="D677" t="str">
            <v>ks</v>
          </cell>
          <cell r="E677">
            <v>7530</v>
          </cell>
        </row>
        <row r="678">
          <cell r="A678">
            <v>12155401002</v>
          </cell>
          <cell r="B678" t="str">
            <v>Vysoce vykonná akustická stropní deska H-AKD 8/18R 1998x1188mm</v>
          </cell>
          <cell r="D678" t="str">
            <v>ks</v>
          </cell>
          <cell r="E678">
            <v>16970</v>
          </cell>
        </row>
        <row r="679">
          <cell r="A679">
            <v>12155401222</v>
          </cell>
          <cell r="B679" t="str">
            <v>Vysoce vykonná akustická stropní deska AKD 8/18R 1998x594, na výšku, 1/2 elementu</v>
          </cell>
          <cell r="D679" t="str">
            <v>ks</v>
          </cell>
          <cell r="E679">
            <v>11140</v>
          </cell>
        </row>
        <row r="680">
          <cell r="A680">
            <v>12155401333</v>
          </cell>
          <cell r="B680" t="str">
            <v>Vysoce vykonná akustická stropní deska AKD 8/18R 1998x1188L, vlevo 2/3 osazení trubkou, 1/3 bez</v>
          </cell>
          <cell r="D680" t="str">
            <v>ks</v>
          </cell>
          <cell r="E680">
            <v>16970</v>
          </cell>
        </row>
        <row r="681">
          <cell r="A681">
            <v>12155401666</v>
          </cell>
          <cell r="B681" t="str">
            <v>Vysoce vykonná akustická stropní deska AKD 8/18R 1998x1188R vpravo 2/3 osazení trubkou, 1/3 bez</v>
          </cell>
          <cell r="D681" t="str">
            <v>ks</v>
          </cell>
          <cell r="E681">
            <v>16970</v>
          </cell>
        </row>
        <row r="682">
          <cell r="A682">
            <v>12155501002</v>
          </cell>
          <cell r="B682" t="str">
            <v>Vysoce vykonná akustická stropní deska H-AKD 8/18R 1332x1188mm</v>
          </cell>
          <cell r="D682" t="str">
            <v>ks</v>
          </cell>
          <cell r="E682">
            <v>12770</v>
          </cell>
        </row>
        <row r="683">
          <cell r="A683">
            <v>12155601002</v>
          </cell>
          <cell r="B683" t="str">
            <v>Vysoce vykonná akustická stropní deska H-AKD 8/18R 666x1188mm</v>
          </cell>
          <cell r="D683" t="str">
            <v>ks</v>
          </cell>
          <cell r="E683">
            <v>6380</v>
          </cell>
        </row>
        <row r="684">
          <cell r="A684">
            <v>12155701002</v>
          </cell>
          <cell r="B684" t="str">
            <v>Slepý prvek pro H-AKD 8/18R 1998x1188mm</v>
          </cell>
          <cell r="D684" t="str">
            <v>ks</v>
          </cell>
          <cell r="E684">
            <v>7530</v>
          </cell>
        </row>
        <row r="685">
          <cell r="A685">
            <v>12155801002</v>
          </cell>
          <cell r="B685" t="str">
            <v>Vysoce vykonná akustická stropní deska H-AKD 8/18Q 1998x1188mm</v>
          </cell>
          <cell r="D685" t="str">
            <v>ks</v>
          </cell>
          <cell r="E685">
            <v>16970</v>
          </cell>
        </row>
        <row r="686">
          <cell r="A686">
            <v>12155801222</v>
          </cell>
          <cell r="B686" t="str">
            <v>Vysoce vykonná akustická stropní deska AKD 8/18Q 1998x594, na výšku, 1/2 elementu</v>
          </cell>
          <cell r="D686" t="str">
            <v>ks</v>
          </cell>
          <cell r="E686">
            <v>11140</v>
          </cell>
        </row>
        <row r="687">
          <cell r="A687">
            <v>12155801333</v>
          </cell>
          <cell r="B687" t="str">
            <v>Vysoce vykonná akustická stropní deska AKD 8/18Q 1998x1188L, vlevo 2/3 osazení trubkou, 1/3 bez</v>
          </cell>
          <cell r="D687" t="str">
            <v>ks</v>
          </cell>
          <cell r="E687">
            <v>16970</v>
          </cell>
        </row>
        <row r="688">
          <cell r="A688">
            <v>12155801666</v>
          </cell>
          <cell r="B688" t="str">
            <v>Vysoce vykonná akustická stropní deska AKD 8/18Q 1998x1188R vpravo 2/3 osazení trubkou, 1/3 bez</v>
          </cell>
          <cell r="D688" t="str">
            <v>ks</v>
          </cell>
          <cell r="E688">
            <v>16970</v>
          </cell>
        </row>
        <row r="689">
          <cell r="A689">
            <v>12155901002</v>
          </cell>
          <cell r="B689" t="str">
            <v>Vysoce vykonná akustická stropní deska H-AKD 8/18Q 1332x1188mm</v>
          </cell>
          <cell r="D689" t="str">
            <v>ks</v>
          </cell>
          <cell r="E689">
            <v>12770</v>
          </cell>
        </row>
        <row r="690">
          <cell r="A690">
            <v>12156001002</v>
          </cell>
          <cell r="B690" t="str">
            <v>Vysoce vykonná akustická stropní deska H-AKD 8/18Q 666x1188mm</v>
          </cell>
          <cell r="D690" t="str">
            <v>ks</v>
          </cell>
          <cell r="E690">
            <v>6380</v>
          </cell>
        </row>
        <row r="691">
          <cell r="A691">
            <v>12156101002</v>
          </cell>
          <cell r="B691" t="str">
            <v>Slepý prvek pro H-AKD 8/18Q 1998x1188mm</v>
          </cell>
          <cell r="D691" t="str">
            <v>ks</v>
          </cell>
          <cell r="E691">
            <v>7530</v>
          </cell>
        </row>
        <row r="692">
          <cell r="A692">
            <v>12163801001</v>
          </cell>
          <cell r="B692" t="str">
            <v>Rychlomontážní šroub pro AKD</v>
          </cell>
          <cell r="D692" t="str">
            <v>ks</v>
          </cell>
          <cell r="E692" t="str">
            <v>na vyžádání</v>
          </cell>
        </row>
        <row r="693">
          <cell r="A693">
            <v>12163901001</v>
          </cell>
          <cell r="B693" t="str">
            <v>Rychlomontážní šroub pro H-AKD</v>
          </cell>
          <cell r="D693" t="str">
            <v>ks</v>
          </cell>
          <cell r="E693" t="str">
            <v>na vyžádání</v>
          </cell>
        </row>
        <row r="694">
          <cell r="A694">
            <v>12163701001</v>
          </cell>
          <cell r="B694" t="str">
            <v>Zapouzdřená izolace z minerálních vláken</v>
          </cell>
          <cell r="D694" t="str">
            <v>ks</v>
          </cell>
          <cell r="E694" t="str">
            <v>na vyžádání</v>
          </cell>
        </row>
        <row r="695">
          <cell r="A695">
            <v>12153301001</v>
          </cell>
          <cell r="B695" t="str">
            <v>Vysoce vykonná stropní deska 500x1250</v>
          </cell>
          <cell r="D695" t="str">
            <v>ks</v>
          </cell>
          <cell r="E695">
            <v>3675</v>
          </cell>
        </row>
        <row r="696">
          <cell r="A696">
            <v>12153201001</v>
          </cell>
          <cell r="B696" t="str">
            <v>Vysoce vykonná stropní deska 1000x1250</v>
          </cell>
          <cell r="D696" t="str">
            <v>ks</v>
          </cell>
          <cell r="E696">
            <v>4910</v>
          </cell>
        </row>
        <row r="697">
          <cell r="A697">
            <v>12153101001</v>
          </cell>
          <cell r="B697" t="str">
            <v>Vysoce vykonná stropní deska 1500x1250</v>
          </cell>
          <cell r="D697" t="str">
            <v>ks</v>
          </cell>
          <cell r="E697">
            <v>7170</v>
          </cell>
        </row>
        <row r="698">
          <cell r="A698">
            <v>12153001001</v>
          </cell>
          <cell r="B698" t="str">
            <v>Vysoce vykonná stropní deska 2000x1250</v>
          </cell>
          <cell r="D698" t="str">
            <v>ks</v>
          </cell>
          <cell r="E698">
            <v>8930</v>
          </cell>
        </row>
        <row r="699">
          <cell r="A699">
            <v>12164001001</v>
          </cell>
          <cell r="B699" t="str">
            <v>Rychlomontážní šroub pro GOLD pro vysoce výkonné chladicí desky</v>
          </cell>
          <cell r="D699" t="str">
            <v>ks</v>
          </cell>
          <cell r="E699" t="str">
            <v>na vyžádání</v>
          </cell>
        </row>
        <row r="700">
          <cell r="A700">
            <v>12400211003</v>
          </cell>
          <cell r="B700" t="str">
            <v>rozdělovač HKV-D 2</v>
          </cell>
          <cell r="D700" t="str">
            <v>ks</v>
          </cell>
          <cell r="E700">
            <v>4570</v>
          </cell>
          <cell r="AK700">
            <v>4</v>
          </cell>
          <cell r="AL700">
            <v>1</v>
          </cell>
          <cell r="AT700">
            <v>4</v>
          </cell>
        </row>
        <row r="701">
          <cell r="A701">
            <v>12400311003</v>
          </cell>
          <cell r="B701" t="str">
            <v>rozdělovač HKV-D 3</v>
          </cell>
          <cell r="D701" t="str">
            <v>ks</v>
          </cell>
          <cell r="E701">
            <v>5150</v>
          </cell>
          <cell r="AK701">
            <v>6</v>
          </cell>
          <cell r="AL701">
            <v>1</v>
          </cell>
          <cell r="AT701">
            <v>6</v>
          </cell>
        </row>
        <row r="702">
          <cell r="A702">
            <v>12400411003</v>
          </cell>
          <cell r="B702" t="str">
            <v>rozdělovač HKV-D 4</v>
          </cell>
          <cell r="D702" t="str">
            <v>ks</v>
          </cell>
          <cell r="E702">
            <v>5980</v>
          </cell>
          <cell r="AK702">
            <v>8</v>
          </cell>
          <cell r="AL702">
            <v>1</v>
          </cell>
          <cell r="AT702">
            <v>8</v>
          </cell>
        </row>
        <row r="703">
          <cell r="A703">
            <v>12400511003</v>
          </cell>
          <cell r="B703" t="str">
            <v>rozdělovač HKV-D 5</v>
          </cell>
          <cell r="D703" t="str">
            <v>ks</v>
          </cell>
          <cell r="E703">
            <v>6700</v>
          </cell>
          <cell r="AK703">
            <v>10</v>
          </cell>
          <cell r="AL703">
            <v>1</v>
          </cell>
          <cell r="AT703">
            <v>10</v>
          </cell>
        </row>
        <row r="704">
          <cell r="A704">
            <v>12400611003</v>
          </cell>
          <cell r="B704" t="str">
            <v>rozdělovač HKV-D 6</v>
          </cell>
          <cell r="D704" t="str">
            <v>ks</v>
          </cell>
          <cell r="E704">
            <v>7440</v>
          </cell>
          <cell r="AK704">
            <v>12</v>
          </cell>
          <cell r="AM704">
            <v>1</v>
          </cell>
          <cell r="AT704">
            <v>12</v>
          </cell>
        </row>
        <row r="705">
          <cell r="A705">
            <v>12400711003</v>
          </cell>
          <cell r="B705" t="str">
            <v>rozdělovač HKV-D 7</v>
          </cell>
          <cell r="D705" t="str">
            <v>ks</v>
          </cell>
          <cell r="E705">
            <v>7830</v>
          </cell>
          <cell r="AK705">
            <v>14</v>
          </cell>
          <cell r="AM705">
            <v>1</v>
          </cell>
          <cell r="AT705">
            <v>14</v>
          </cell>
        </row>
        <row r="706">
          <cell r="A706">
            <v>12400811003</v>
          </cell>
          <cell r="B706" t="str">
            <v>rozdělovač HKV-D 8</v>
          </cell>
          <cell r="D706" t="str">
            <v>ks</v>
          </cell>
          <cell r="E706">
            <v>8720</v>
          </cell>
          <cell r="AK706">
            <v>16</v>
          </cell>
          <cell r="AM706">
            <v>1</v>
          </cell>
          <cell r="AT706">
            <v>16</v>
          </cell>
        </row>
        <row r="707">
          <cell r="A707">
            <v>12400911003</v>
          </cell>
          <cell r="B707" t="str">
            <v>rozdělovač HKV-D 9</v>
          </cell>
          <cell r="D707" t="str">
            <v>ks</v>
          </cell>
          <cell r="E707">
            <v>9430</v>
          </cell>
          <cell r="AK707">
            <v>18</v>
          </cell>
          <cell r="AN707">
            <v>1</v>
          </cell>
          <cell r="AT707">
            <v>18</v>
          </cell>
        </row>
        <row r="708">
          <cell r="A708">
            <v>12401011003</v>
          </cell>
          <cell r="B708" t="str">
            <v>rozdělovač HKV-D 10</v>
          </cell>
          <cell r="D708" t="str">
            <v>ks</v>
          </cell>
          <cell r="E708">
            <v>10050</v>
          </cell>
          <cell r="AK708">
            <v>20</v>
          </cell>
          <cell r="AN708">
            <v>1</v>
          </cell>
          <cell r="AT708">
            <v>20</v>
          </cell>
        </row>
        <row r="709">
          <cell r="A709">
            <v>12401111003</v>
          </cell>
          <cell r="B709" t="str">
            <v>rozdělovač HKV-D 11</v>
          </cell>
          <cell r="D709" t="str">
            <v>ks</v>
          </cell>
          <cell r="E709">
            <v>10920</v>
          </cell>
          <cell r="AK709">
            <v>22</v>
          </cell>
          <cell r="AN709">
            <v>1</v>
          </cell>
          <cell r="AT709">
            <v>22</v>
          </cell>
        </row>
        <row r="710">
          <cell r="A710">
            <v>12401211003</v>
          </cell>
          <cell r="B710" t="str">
            <v>rozdělovač HKV-D 12</v>
          </cell>
          <cell r="D710" t="str">
            <v>ks</v>
          </cell>
          <cell r="E710">
            <v>11170</v>
          </cell>
          <cell r="AK710">
            <v>24</v>
          </cell>
          <cell r="AN710">
            <v>1</v>
          </cell>
          <cell r="AT710">
            <v>24</v>
          </cell>
        </row>
        <row r="711">
          <cell r="A711">
            <v>13502651900</v>
          </cell>
          <cell r="B711" t="str">
            <v>rozdělovač HKV-D 2 NEREZ</v>
          </cell>
          <cell r="D711" t="str">
            <v>ks</v>
          </cell>
          <cell r="E711">
            <v>2290</v>
          </cell>
          <cell r="AK711">
            <v>4</v>
          </cell>
          <cell r="AL711">
            <v>1</v>
          </cell>
          <cell r="AS711">
            <v>1</v>
          </cell>
          <cell r="AT711">
            <v>4</v>
          </cell>
        </row>
        <row r="712">
          <cell r="A712">
            <v>13502661900</v>
          </cell>
          <cell r="B712" t="str">
            <v>rozdělovač HKV-D 3 NEREZ</v>
          </cell>
          <cell r="D712" t="str">
            <v>ks</v>
          </cell>
          <cell r="E712">
            <v>2840</v>
          </cell>
          <cell r="AK712">
            <v>6</v>
          </cell>
          <cell r="AL712">
            <v>1</v>
          </cell>
          <cell r="AS712">
            <v>1</v>
          </cell>
          <cell r="AT712">
            <v>6</v>
          </cell>
        </row>
        <row r="713">
          <cell r="A713">
            <v>13502671900</v>
          </cell>
          <cell r="B713" t="str">
            <v>rozdělovač HKV-D 4 NEREZ</v>
          </cell>
          <cell r="D713" t="str">
            <v>ks</v>
          </cell>
          <cell r="E713">
            <v>3350</v>
          </cell>
          <cell r="AK713">
            <v>8</v>
          </cell>
          <cell r="AL713">
            <v>1</v>
          </cell>
          <cell r="AS713">
            <v>1</v>
          </cell>
          <cell r="AT713">
            <v>8</v>
          </cell>
        </row>
        <row r="714">
          <cell r="A714">
            <v>13502681900</v>
          </cell>
          <cell r="B714" t="str">
            <v>rozdělovač HKV-D 5 NEREZ</v>
          </cell>
          <cell r="D714" t="str">
            <v>ks</v>
          </cell>
          <cell r="E714">
            <v>3870</v>
          </cell>
          <cell r="AK714">
            <v>10</v>
          </cell>
          <cell r="AM714">
            <v>1</v>
          </cell>
          <cell r="AS714">
            <v>1</v>
          </cell>
          <cell r="AT714">
            <v>10</v>
          </cell>
        </row>
        <row r="715">
          <cell r="A715">
            <v>13502691900</v>
          </cell>
          <cell r="B715" t="str">
            <v>rozdělovač HKV-D 6 NEREZ</v>
          </cell>
          <cell r="D715" t="str">
            <v>ks</v>
          </cell>
          <cell r="E715">
            <v>4300</v>
          </cell>
          <cell r="AK715">
            <v>12</v>
          </cell>
          <cell r="AM715">
            <v>1</v>
          </cell>
          <cell r="AS715">
            <v>1</v>
          </cell>
          <cell r="AT715">
            <v>12</v>
          </cell>
        </row>
        <row r="716">
          <cell r="A716">
            <v>13502701900</v>
          </cell>
          <cell r="B716" t="str">
            <v>rozdělovač HKV-D 7 NEREZ</v>
          </cell>
          <cell r="D716" t="str">
            <v>ks</v>
          </cell>
          <cell r="E716">
            <v>4850</v>
          </cell>
          <cell r="AK716">
            <v>14</v>
          </cell>
          <cell r="AM716">
            <v>1</v>
          </cell>
          <cell r="AS716">
            <v>1</v>
          </cell>
          <cell r="AT716">
            <v>14</v>
          </cell>
        </row>
        <row r="717">
          <cell r="A717">
            <v>13502711900</v>
          </cell>
          <cell r="B717" t="str">
            <v>rozdělovač HKV-D 8 NEREZ</v>
          </cell>
          <cell r="D717" t="str">
            <v>ks</v>
          </cell>
          <cell r="E717">
            <v>5450</v>
          </cell>
          <cell r="AK717">
            <v>16</v>
          </cell>
          <cell r="AM717">
            <v>1</v>
          </cell>
          <cell r="AS717">
            <v>1</v>
          </cell>
          <cell r="AT717">
            <v>16</v>
          </cell>
        </row>
        <row r="718">
          <cell r="A718">
            <v>13502721900</v>
          </cell>
          <cell r="B718" t="str">
            <v>rozdělovač HKV-D 9 NEREZ</v>
          </cell>
          <cell r="D718" t="str">
            <v>ks</v>
          </cell>
          <cell r="E718">
            <v>6010</v>
          </cell>
          <cell r="AK718">
            <v>18</v>
          </cell>
          <cell r="AN718">
            <v>1</v>
          </cell>
          <cell r="AS718">
            <v>1</v>
          </cell>
          <cell r="AT718">
            <v>18</v>
          </cell>
        </row>
        <row r="719">
          <cell r="A719">
            <v>13502731900</v>
          </cell>
          <cell r="B719" t="str">
            <v>rozdělovač HKV-D 10 NEREZ</v>
          </cell>
          <cell r="D719" t="str">
            <v>ks</v>
          </cell>
          <cell r="E719">
            <v>6560</v>
          </cell>
          <cell r="AK719">
            <v>20</v>
          </cell>
          <cell r="AN719">
            <v>1</v>
          </cell>
          <cell r="AS719">
            <v>1</v>
          </cell>
          <cell r="AT719">
            <v>20</v>
          </cell>
        </row>
        <row r="720">
          <cell r="A720">
            <v>13502741900</v>
          </cell>
          <cell r="B720" t="str">
            <v>rozdělovač HKV-D 11 NEREZ</v>
          </cell>
          <cell r="D720" t="str">
            <v>ks</v>
          </cell>
          <cell r="E720">
            <v>7110</v>
          </cell>
          <cell r="AK720">
            <v>22</v>
          </cell>
          <cell r="AN720">
            <v>1</v>
          </cell>
          <cell r="AS720">
            <v>1</v>
          </cell>
          <cell r="AT720">
            <v>22</v>
          </cell>
        </row>
        <row r="721">
          <cell r="A721">
            <v>13502751900</v>
          </cell>
          <cell r="B721" t="str">
            <v>rozdělovač HKV-D 12 NEREZ</v>
          </cell>
          <cell r="D721" t="str">
            <v>ks</v>
          </cell>
          <cell r="E721">
            <v>7670</v>
          </cell>
          <cell r="AK721">
            <v>24</v>
          </cell>
          <cell r="AN721">
            <v>1</v>
          </cell>
          <cell r="AS721">
            <v>1</v>
          </cell>
          <cell r="AT721">
            <v>24</v>
          </cell>
        </row>
        <row r="722">
          <cell r="A722">
            <v>13592760900</v>
          </cell>
          <cell r="B722" t="str">
            <v>rozdělovač HKV-D 13 NEREZ</v>
          </cell>
          <cell r="D722" t="str">
            <v>ks</v>
          </cell>
          <cell r="E722">
            <v>8180</v>
          </cell>
          <cell r="AK722">
            <v>26</v>
          </cell>
          <cell r="AS722">
            <v>1</v>
          </cell>
          <cell r="AT722">
            <v>26</v>
          </cell>
        </row>
        <row r="723">
          <cell r="A723">
            <v>13592771900</v>
          </cell>
          <cell r="B723" t="str">
            <v>rozdělovač HKV-D 14 NEREZ</v>
          </cell>
          <cell r="D723" t="str">
            <v>ks</v>
          </cell>
          <cell r="E723">
            <v>8750</v>
          </cell>
          <cell r="AK723">
            <v>28</v>
          </cell>
          <cell r="AS723">
            <v>1</v>
          </cell>
          <cell r="AT723">
            <v>28</v>
          </cell>
        </row>
        <row r="724">
          <cell r="A724">
            <v>13592781900</v>
          </cell>
          <cell r="B724" t="str">
            <v>rozdělovač HKV-D 15 NEREZ</v>
          </cell>
          <cell r="D724" t="str">
            <v>ks</v>
          </cell>
          <cell r="E724">
            <v>9230</v>
          </cell>
          <cell r="AK724">
            <v>30</v>
          </cell>
          <cell r="AS724">
            <v>1</v>
          </cell>
          <cell r="AT724">
            <v>30</v>
          </cell>
        </row>
        <row r="725">
          <cell r="A725">
            <v>13801201001</v>
          </cell>
          <cell r="B725" t="str">
            <v>rozdělovač HKV-D 2 NEREZ (vnější závit)</v>
          </cell>
          <cell r="D725" t="str">
            <v>ks</v>
          </cell>
          <cell r="E725">
            <v>2290</v>
          </cell>
          <cell r="AK725">
            <v>4</v>
          </cell>
          <cell r="AL725">
            <v>1</v>
          </cell>
          <cell r="AS725">
            <v>1</v>
          </cell>
          <cell r="AT725">
            <v>4</v>
          </cell>
        </row>
        <row r="726">
          <cell r="A726">
            <v>13801301001</v>
          </cell>
          <cell r="B726" t="str">
            <v>rozdělovač HKV-D 3 NEREZ (vnější závit)</v>
          </cell>
          <cell r="D726" t="str">
            <v>ks</v>
          </cell>
          <cell r="E726">
            <v>2840</v>
          </cell>
          <cell r="AK726">
            <v>6</v>
          </cell>
          <cell r="AL726">
            <v>1</v>
          </cell>
          <cell r="AS726">
            <v>1</v>
          </cell>
          <cell r="AT726">
            <v>6</v>
          </cell>
        </row>
        <row r="727">
          <cell r="A727">
            <v>13801401001</v>
          </cell>
          <cell r="B727" t="str">
            <v>rozdělovač HKV-D 4 NEREZ (vnější závit)</v>
          </cell>
          <cell r="D727" t="str">
            <v>ks</v>
          </cell>
          <cell r="E727">
            <v>3350</v>
          </cell>
          <cell r="AK727">
            <v>8</v>
          </cell>
          <cell r="AL727">
            <v>1</v>
          </cell>
          <cell r="AS727">
            <v>1</v>
          </cell>
          <cell r="AT727">
            <v>8</v>
          </cell>
        </row>
        <row r="728">
          <cell r="A728">
            <v>13801501001</v>
          </cell>
          <cell r="B728" t="str">
            <v>rozdělovač HKV-D 5 NEREZ (vnější závit)</v>
          </cell>
          <cell r="D728" t="str">
            <v>ks</v>
          </cell>
          <cell r="E728">
            <v>3870</v>
          </cell>
          <cell r="AK728">
            <v>10</v>
          </cell>
          <cell r="AM728">
            <v>1</v>
          </cell>
          <cell r="AS728">
            <v>1</v>
          </cell>
          <cell r="AT728">
            <v>10</v>
          </cell>
        </row>
        <row r="729">
          <cell r="A729">
            <v>13801601001</v>
          </cell>
          <cell r="B729" t="str">
            <v>rozdělovač HKV-D 6 NEREZ (vnější závit)</v>
          </cell>
          <cell r="D729" t="str">
            <v>ks</v>
          </cell>
          <cell r="E729">
            <v>4300</v>
          </cell>
          <cell r="AK729">
            <v>12</v>
          </cell>
          <cell r="AM729">
            <v>1</v>
          </cell>
          <cell r="AS729">
            <v>1</v>
          </cell>
          <cell r="AT729">
            <v>12</v>
          </cell>
        </row>
        <row r="730">
          <cell r="A730">
            <v>13801701001</v>
          </cell>
          <cell r="B730" t="str">
            <v>rozdělovač HKV-D 7 NEREZ (vnější závit)</v>
          </cell>
          <cell r="D730" t="str">
            <v>ks</v>
          </cell>
          <cell r="E730">
            <v>4850</v>
          </cell>
          <cell r="AK730">
            <v>14</v>
          </cell>
          <cell r="AM730">
            <v>1</v>
          </cell>
          <cell r="AS730">
            <v>1</v>
          </cell>
          <cell r="AT730">
            <v>14</v>
          </cell>
        </row>
        <row r="731">
          <cell r="A731">
            <v>13801801001</v>
          </cell>
          <cell r="B731" t="str">
            <v>rozdělovač HKV-D 8 NEREZ (vnější závit)</v>
          </cell>
          <cell r="D731" t="str">
            <v>ks</v>
          </cell>
          <cell r="E731">
            <v>5450</v>
          </cell>
          <cell r="AK731">
            <v>16</v>
          </cell>
          <cell r="AM731">
            <v>1</v>
          </cell>
          <cell r="AS731">
            <v>1</v>
          </cell>
          <cell r="AT731">
            <v>16</v>
          </cell>
        </row>
        <row r="732">
          <cell r="A732">
            <v>13801901001</v>
          </cell>
          <cell r="B732" t="str">
            <v>rozdělovač HKV-D 9 NEREZ (vnější závit)</v>
          </cell>
          <cell r="D732" t="str">
            <v>ks</v>
          </cell>
          <cell r="E732">
            <v>6010</v>
          </cell>
          <cell r="AK732">
            <v>18</v>
          </cell>
          <cell r="AN732">
            <v>1</v>
          </cell>
          <cell r="AS732">
            <v>1</v>
          </cell>
          <cell r="AT732">
            <v>18</v>
          </cell>
        </row>
        <row r="733">
          <cell r="A733">
            <v>13802001001</v>
          </cell>
          <cell r="B733" t="str">
            <v>rozdělovač HKV-D 10 NEREZ (vnější závit)</v>
          </cell>
          <cell r="D733" t="str">
            <v>ks</v>
          </cell>
          <cell r="E733">
            <v>6560</v>
          </cell>
          <cell r="AK733">
            <v>20</v>
          </cell>
          <cell r="AN733">
            <v>1</v>
          </cell>
          <cell r="AS733">
            <v>1</v>
          </cell>
          <cell r="AT733">
            <v>20</v>
          </cell>
        </row>
        <row r="734">
          <cell r="A734">
            <v>13802101001</v>
          </cell>
          <cell r="B734" t="str">
            <v>rozdělovač HKV-D 11 NEREZ (vnější závit)</v>
          </cell>
          <cell r="D734" t="str">
            <v>ks</v>
          </cell>
          <cell r="E734">
            <v>7110</v>
          </cell>
          <cell r="AK734">
            <v>22</v>
          </cell>
          <cell r="AN734">
            <v>1</v>
          </cell>
          <cell r="AS734">
            <v>1</v>
          </cell>
          <cell r="AT734">
            <v>22</v>
          </cell>
        </row>
        <row r="735">
          <cell r="A735">
            <v>13802201001</v>
          </cell>
          <cell r="B735" t="str">
            <v>rozdělovač HKV-D 12 NEREZ (vnější závit)</v>
          </cell>
          <cell r="D735" t="str">
            <v>ks</v>
          </cell>
          <cell r="E735">
            <v>7670</v>
          </cell>
          <cell r="AK735">
            <v>24</v>
          </cell>
          <cell r="AN735">
            <v>1</v>
          </cell>
          <cell r="AS735">
            <v>1</v>
          </cell>
          <cell r="AT735">
            <v>24</v>
          </cell>
        </row>
        <row r="736">
          <cell r="A736">
            <v>13802301001</v>
          </cell>
          <cell r="B736" t="str">
            <v>rozdělovač HKV-D 13 NEREZ (vnější závit)</v>
          </cell>
          <cell r="D736" t="str">
            <v>ks</v>
          </cell>
          <cell r="E736">
            <v>8180</v>
          </cell>
          <cell r="AK736">
            <v>26</v>
          </cell>
          <cell r="AS736">
            <v>1</v>
          </cell>
          <cell r="AT736">
            <v>26</v>
          </cell>
        </row>
        <row r="737">
          <cell r="A737">
            <v>13802401001</v>
          </cell>
          <cell r="B737" t="str">
            <v>rozdělovač HKV-D 14 NEREZ (vnější závit)</v>
          </cell>
          <cell r="D737" t="str">
            <v>ks</v>
          </cell>
          <cell r="E737">
            <v>8750</v>
          </cell>
          <cell r="AK737">
            <v>28</v>
          </cell>
          <cell r="AS737">
            <v>1</v>
          </cell>
          <cell r="AT737">
            <v>28</v>
          </cell>
        </row>
        <row r="738">
          <cell r="A738">
            <v>13802501001</v>
          </cell>
          <cell r="B738" t="str">
            <v>rozdělovač HKV-D 15 NEREZ (vnější závit)</v>
          </cell>
          <cell r="D738" t="str">
            <v>ks</v>
          </cell>
          <cell r="E738">
            <v>9230</v>
          </cell>
          <cell r="AK738">
            <v>30</v>
          </cell>
          <cell r="AS738">
            <v>1</v>
          </cell>
          <cell r="AT738">
            <v>30</v>
          </cell>
        </row>
        <row r="739">
          <cell r="A739">
            <v>13821201001</v>
          </cell>
          <cell r="B739" t="str">
            <v>rozdělovač NEREZ HKV-D 2 Easyflow s automatickými průtokoměry (vnější závit)</v>
          </cell>
          <cell r="D739" t="str">
            <v>ks</v>
          </cell>
          <cell r="E739">
            <v>3970</v>
          </cell>
        </row>
        <row r="740">
          <cell r="A740">
            <v>13821301001</v>
          </cell>
          <cell r="B740" t="str">
            <v>rozdělovač NEREZ HKV-D 3 Easyflow s automatickými průtokoměry (vnější závit)</v>
          </cell>
          <cell r="D740" t="str">
            <v>ks</v>
          </cell>
          <cell r="E740">
            <v>5150</v>
          </cell>
        </row>
        <row r="741">
          <cell r="A741">
            <v>13821401001</v>
          </cell>
          <cell r="B741" t="str">
            <v>rozdělovač NEREZ HKV-D 4 Easyflow s automatickými průtokoměry (vnější závit)</v>
          </cell>
          <cell r="D741" t="str">
            <v>ks</v>
          </cell>
          <cell r="E741">
            <v>6390</v>
          </cell>
        </row>
        <row r="742">
          <cell r="A742">
            <v>13821501001</v>
          </cell>
          <cell r="B742" t="str">
            <v>rozdělovač NEREZ HKV-D 5 Easyflow s automatickými průtokoměry (vnější závit)</v>
          </cell>
          <cell r="D742" t="str">
            <v>ks</v>
          </cell>
          <cell r="E742">
            <v>7200</v>
          </cell>
        </row>
        <row r="743">
          <cell r="A743">
            <v>13821601001</v>
          </cell>
          <cell r="B743" t="str">
            <v>rozdělovač NEREZ HKV-D 6 Easyflow s automatickými průtokoměry (vnější závit)</v>
          </cell>
          <cell r="D743" t="str">
            <v>ks</v>
          </cell>
          <cell r="E743">
            <v>8380</v>
          </cell>
        </row>
        <row r="744">
          <cell r="A744">
            <v>13821701001</v>
          </cell>
          <cell r="B744" t="str">
            <v>rozdělovač NEREZ HKV-D 7 Easyflow s automatickými průtokoměry (vnější závit)</v>
          </cell>
          <cell r="D744" t="str">
            <v>ks</v>
          </cell>
          <cell r="E744">
            <v>9880</v>
          </cell>
        </row>
        <row r="745">
          <cell r="A745">
            <v>13821801001</v>
          </cell>
          <cell r="B745" t="str">
            <v>rozdělovač NEREZ HKV-D 8 Easyflow s automatickými průtokoměry (vnější závit)</v>
          </cell>
          <cell r="D745" t="str">
            <v>ks</v>
          </cell>
          <cell r="E745">
            <v>10590</v>
          </cell>
        </row>
        <row r="746">
          <cell r="A746">
            <v>13821901001</v>
          </cell>
          <cell r="B746" t="str">
            <v>rozdělovač NEREZ HKV-D 9 Easyflow s automatickými průtokoměry (vnější závit)</v>
          </cell>
          <cell r="D746" t="str">
            <v>ks</v>
          </cell>
          <cell r="E746">
            <v>11840</v>
          </cell>
        </row>
        <row r="747">
          <cell r="A747">
            <v>13822001001</v>
          </cell>
          <cell r="B747" t="str">
            <v>rozdělovač NEREZ HKV-D 10 Easyflow s automatickými průtokoměry (vnější závit)</v>
          </cell>
          <cell r="D747" t="str">
            <v>ks</v>
          </cell>
          <cell r="E747">
            <v>12760</v>
          </cell>
        </row>
        <row r="748">
          <cell r="A748">
            <v>13822101001</v>
          </cell>
          <cell r="B748" t="str">
            <v>rozdělovač NEREZ HKV-D 11 Easyflow s automatickými průtokoměry (vnější závit)</v>
          </cell>
          <cell r="D748" t="str">
            <v>ks</v>
          </cell>
          <cell r="E748">
            <v>14270</v>
          </cell>
        </row>
        <row r="749">
          <cell r="A749">
            <v>13822201001</v>
          </cell>
          <cell r="B749" t="str">
            <v>rozdělovač NEREZ HKV-D 12 Easyflow s automatickými průtokoměry (vnější závit)</v>
          </cell>
          <cell r="D749" t="str">
            <v>ks</v>
          </cell>
          <cell r="E749">
            <v>15440</v>
          </cell>
        </row>
        <row r="750">
          <cell r="A750">
            <v>13822301001</v>
          </cell>
          <cell r="B750" t="str">
            <v>rozdělovač NEREZ HKV-D 13 Easyflow s automatickými průtokoměry (vnější závit)</v>
          </cell>
          <cell r="D750" t="str">
            <v>ks</v>
          </cell>
          <cell r="E750">
            <v>15980</v>
          </cell>
        </row>
        <row r="751">
          <cell r="A751">
            <v>13822401001</v>
          </cell>
          <cell r="B751" t="str">
            <v>rozdělovač NEREZ HKV-D 14 Easyflow s automatickými průtokoměry (vnější závit)</v>
          </cell>
          <cell r="D751" t="str">
            <v>ks</v>
          </cell>
          <cell r="E751">
            <v>17150</v>
          </cell>
        </row>
        <row r="752">
          <cell r="A752">
            <v>13822501001</v>
          </cell>
          <cell r="B752" t="str">
            <v>rozdělovač NEREZ HKV-D 15 Easyflow s automatickými průtokoměry (vnější závit)</v>
          </cell>
          <cell r="D752" t="str">
            <v>ks</v>
          </cell>
          <cell r="E752">
            <v>18360</v>
          </cell>
        </row>
        <row r="753">
          <cell r="A753">
            <v>13502761900</v>
          </cell>
          <cell r="B753" t="str">
            <v>sada kohoutů přímých pro HKV-D nerez</v>
          </cell>
          <cell r="D753" t="str">
            <v>pár</v>
          </cell>
          <cell r="E753">
            <v>700</v>
          </cell>
        </row>
        <row r="754">
          <cell r="A754">
            <v>13502771900</v>
          </cell>
          <cell r="B754" t="str">
            <v>sada kohoutů rohových pro HKV-D nerez</v>
          </cell>
          <cell r="D754" t="str">
            <v>pár</v>
          </cell>
          <cell r="E754">
            <v>980</v>
          </cell>
        </row>
        <row r="755">
          <cell r="A755">
            <v>12005461001</v>
          </cell>
          <cell r="B755" t="str">
            <v>připojovací šroubení 10,1 - G 3/4</v>
          </cell>
          <cell r="D755" t="str">
            <v>ks</v>
          </cell>
          <cell r="E755">
            <v>169</v>
          </cell>
        </row>
        <row r="756">
          <cell r="A756">
            <v>12460441001</v>
          </cell>
          <cell r="B756" t="str">
            <v>připojovací šroubení 14 x 1,5 - G 3/4</v>
          </cell>
          <cell r="D756" t="str">
            <v>ks</v>
          </cell>
          <cell r="E756">
            <v>107</v>
          </cell>
        </row>
        <row r="757">
          <cell r="A757">
            <v>12573821001</v>
          </cell>
          <cell r="B757" t="str">
            <v>připojovací šroubení 16 x 1,5 - G 3/4</v>
          </cell>
          <cell r="D757" t="str">
            <v>ks</v>
          </cell>
          <cell r="E757">
            <v>107</v>
          </cell>
        </row>
        <row r="758">
          <cell r="A758">
            <v>12506071002</v>
          </cell>
          <cell r="B758" t="str">
            <v>připojovací šroubení 17 x 2,0 - G 3/4</v>
          </cell>
          <cell r="D758" t="str">
            <v>ks</v>
          </cell>
          <cell r="E758">
            <v>107</v>
          </cell>
        </row>
        <row r="759">
          <cell r="A759">
            <v>12506171002</v>
          </cell>
          <cell r="B759" t="str">
            <v>připojovací šroubení 20 x 2,0 - G 3/4</v>
          </cell>
          <cell r="D759" t="str">
            <v>ks</v>
          </cell>
          <cell r="E759">
            <v>107</v>
          </cell>
        </row>
        <row r="760">
          <cell r="A760">
            <v>12662001001</v>
          </cell>
          <cell r="B760" t="str">
            <v>připojovací šroubení 25 x 2,3 - G3/4</v>
          </cell>
          <cell r="D760" t="str">
            <v>ks</v>
          </cell>
          <cell r="E760" t="str">
            <v>na vyžádání</v>
          </cell>
        </row>
        <row r="761">
          <cell r="A761">
            <v>12005531001</v>
          </cell>
          <cell r="B761" t="str">
            <v>přechod s převlečnou maticí 10,1</v>
          </cell>
          <cell r="D761" t="str">
            <v>ks</v>
          </cell>
          <cell r="E761">
            <v>210</v>
          </cell>
        </row>
        <row r="762">
          <cell r="A762">
            <v>13502791900</v>
          </cell>
          <cell r="B762" t="str">
            <v>sad teploměru na nerezový rozdělováč 0-80°C </v>
          </cell>
          <cell r="D762" t="str">
            <v>ks</v>
          </cell>
          <cell r="E762">
            <v>372</v>
          </cell>
          <cell r="M762">
            <v>1</v>
          </cell>
        </row>
        <row r="763">
          <cell r="A763">
            <v>12507471002</v>
          </cell>
          <cell r="B763" t="str">
            <v>teploměr na přívodné potrubí</v>
          </cell>
          <cell r="D763" t="str">
            <v>ks</v>
          </cell>
          <cell r="E763">
            <v>315</v>
          </cell>
        </row>
        <row r="764">
          <cell r="A764">
            <v>13551381900</v>
          </cell>
          <cell r="B764" t="str">
            <v>přípojovacá set TRS-V / měříč tepla na HKV-D nerez</v>
          </cell>
          <cell r="D764" t="str">
            <v>ks</v>
          </cell>
          <cell r="E764">
            <v>550</v>
          </cell>
        </row>
        <row r="765">
          <cell r="A765">
            <v>13548891900</v>
          </cell>
          <cell r="B765" t="str">
            <v>rozsířovací sada na 1 topný okruh pro HKV-D NEREZ</v>
          </cell>
          <cell r="D765" t="str">
            <v>ks</v>
          </cell>
          <cell r="E765">
            <v>1875</v>
          </cell>
        </row>
        <row r="766">
          <cell r="A766">
            <v>13502781900</v>
          </cell>
          <cell r="B766" t="str">
            <v>přípojovací sada 1", 1"-5/4"</v>
          </cell>
          <cell r="D766" t="str">
            <v>ks</v>
          </cell>
          <cell r="E766">
            <v>842</v>
          </cell>
        </row>
        <row r="767">
          <cell r="A767">
            <v>12400011001</v>
          </cell>
          <cell r="B767" t="str">
            <v>teploměr pro vratné potrubí</v>
          </cell>
          <cell r="D767" t="str">
            <v>ks</v>
          </cell>
          <cell r="E767">
            <v>454</v>
          </cell>
        </row>
        <row r="768">
          <cell r="A768">
            <v>13168811001</v>
          </cell>
          <cell r="B768" t="str">
            <v>regulační ventil rozdělovače topných okruhů</v>
          </cell>
          <cell r="D768" t="str">
            <v>ks</v>
          </cell>
          <cell r="E768">
            <v>1825</v>
          </cell>
        </row>
        <row r="769">
          <cell r="A769">
            <v>13168801001</v>
          </cell>
          <cell r="B769" t="str">
            <v>vyvažovací ventil rozdělovače topných okruhů</v>
          </cell>
          <cell r="D769" t="str">
            <v>ks</v>
          </cell>
          <cell r="E769">
            <v>1850</v>
          </cell>
        </row>
        <row r="770">
          <cell r="A770">
            <v>12165911001</v>
          </cell>
          <cell r="B770" t="str">
            <v>regulační ventil - sada</v>
          </cell>
          <cell r="D770" t="str">
            <v>ks</v>
          </cell>
          <cell r="E770">
            <v>1870</v>
          </cell>
        </row>
        <row r="771">
          <cell r="A771">
            <v>12165921001</v>
          </cell>
          <cell r="B771" t="str">
            <v>vyvyžovací ventil - sada</v>
          </cell>
          <cell r="D771" t="str">
            <v>ks</v>
          </cell>
          <cell r="E771">
            <v>2291</v>
          </cell>
        </row>
        <row r="772">
          <cell r="A772">
            <v>13454001001</v>
          </cell>
          <cell r="B772" t="str">
            <v>UP 110/450</v>
          </cell>
          <cell r="D772" t="str">
            <v>ks</v>
          </cell>
          <cell r="E772">
            <v>1980</v>
          </cell>
        </row>
        <row r="773">
          <cell r="A773">
            <v>13454101001</v>
          </cell>
          <cell r="B773" t="str">
            <v>UP 110/550</v>
          </cell>
          <cell r="D773" t="str">
            <v>ks</v>
          </cell>
          <cell r="E773">
            <v>2110</v>
          </cell>
        </row>
        <row r="774">
          <cell r="A774">
            <v>13454201001</v>
          </cell>
          <cell r="B774" t="str">
            <v>UP 110/750</v>
          </cell>
          <cell r="D774" t="str">
            <v>ks</v>
          </cell>
          <cell r="E774">
            <v>2290</v>
          </cell>
        </row>
        <row r="775">
          <cell r="A775">
            <v>13454301001</v>
          </cell>
          <cell r="B775" t="str">
            <v>UP 110/950</v>
          </cell>
          <cell r="D775" t="str">
            <v>ks</v>
          </cell>
          <cell r="E775">
            <v>2610</v>
          </cell>
        </row>
        <row r="776">
          <cell r="A776">
            <v>13454401001</v>
          </cell>
          <cell r="B776" t="str">
            <v>UP 110/1150</v>
          </cell>
          <cell r="D776" t="str">
            <v>ks</v>
          </cell>
          <cell r="E776">
            <v>3000</v>
          </cell>
        </row>
        <row r="777">
          <cell r="A777">
            <v>13454501001</v>
          </cell>
          <cell r="B777" t="str">
            <v>UP 110/1300</v>
          </cell>
          <cell r="D777" t="str">
            <v>ks</v>
          </cell>
          <cell r="E777">
            <v>3510</v>
          </cell>
        </row>
        <row r="778">
          <cell r="A778">
            <v>13474001001</v>
          </cell>
          <cell r="B778" t="str">
            <v>AP 130/500</v>
          </cell>
          <cell r="D778" t="str">
            <v>ks</v>
          </cell>
          <cell r="E778">
            <v>1790</v>
          </cell>
        </row>
        <row r="779">
          <cell r="A779">
            <v>13474101001</v>
          </cell>
          <cell r="B779" t="str">
            <v>AP 130/605</v>
          </cell>
          <cell r="D779" t="str">
            <v>ks</v>
          </cell>
          <cell r="E779">
            <v>1900</v>
          </cell>
        </row>
        <row r="780">
          <cell r="A780">
            <v>13474201001</v>
          </cell>
          <cell r="B780" t="str">
            <v>AP 130/805</v>
          </cell>
          <cell r="D780" t="str">
            <v>ks</v>
          </cell>
          <cell r="E780">
            <v>2100</v>
          </cell>
        </row>
        <row r="781">
          <cell r="A781">
            <v>13474301001</v>
          </cell>
          <cell r="B781" t="str">
            <v>AP 130/1005</v>
          </cell>
          <cell r="D781" t="str">
            <v>ks</v>
          </cell>
          <cell r="E781">
            <v>2350</v>
          </cell>
        </row>
        <row r="782">
          <cell r="A782">
            <v>13474401001</v>
          </cell>
          <cell r="B782" t="str">
            <v>AP 130/1205</v>
          </cell>
          <cell r="D782" t="str">
            <v>ks</v>
          </cell>
          <cell r="E782">
            <v>2840</v>
          </cell>
        </row>
        <row r="783">
          <cell r="A783">
            <v>13474501001</v>
          </cell>
          <cell r="B783" t="str">
            <v>AP 130/1353</v>
          </cell>
          <cell r="D783" t="str">
            <v>ks</v>
          </cell>
          <cell r="E783">
            <v>3210</v>
          </cell>
        </row>
        <row r="784">
          <cell r="A784">
            <v>12197571001</v>
          </cell>
          <cell r="B784" t="str">
            <v>přípojovací set měříče tepla - rohové provedení</v>
          </cell>
          <cell r="D784" t="str">
            <v>ks</v>
          </cell>
          <cell r="E784">
            <v>3029</v>
          </cell>
        </row>
        <row r="785">
          <cell r="A785">
            <v>12197581001</v>
          </cell>
          <cell r="B785" t="str">
            <v>přípojovací set měříče tepla - přímé provedení</v>
          </cell>
          <cell r="D785" t="str">
            <v>ks</v>
          </cell>
          <cell r="E785">
            <v>2845</v>
          </cell>
        </row>
        <row r="786">
          <cell r="A786">
            <v>12096741001</v>
          </cell>
          <cell r="B786" t="str">
            <v>regulační stanice TRS-V ErP</v>
          </cell>
          <cell r="D786" t="str">
            <v>ks</v>
          </cell>
          <cell r="E786">
            <v>39900</v>
          </cell>
        </row>
        <row r="787">
          <cell r="A787">
            <v>13551371900</v>
          </cell>
          <cell r="B787" t="str">
            <v>přípojovacá set na mísící sadu pro HKV-D nerez</v>
          </cell>
          <cell r="D787" t="str">
            <v>ks</v>
          </cell>
          <cell r="E787">
            <v>890</v>
          </cell>
        </row>
        <row r="788">
          <cell r="A788">
            <v>13185451001</v>
          </cell>
          <cell r="B788" t="str">
            <v>Mísící sada FLEX</v>
          </cell>
          <cell r="D788" t="str">
            <v>ks</v>
          </cell>
          <cell r="E788">
            <v>13900</v>
          </cell>
        </row>
        <row r="789">
          <cell r="A789">
            <v>12096751001</v>
          </cell>
          <cell r="B789" t="str">
            <v>regulační stanice TRS-20 ErP</v>
          </cell>
          <cell r="D789" t="str">
            <v>ks</v>
          </cell>
          <cell r="E789">
            <v>39900</v>
          </cell>
        </row>
        <row r="790">
          <cell r="A790">
            <v>12096761001</v>
          </cell>
          <cell r="B790" t="str">
            <v>PMG 25 ErP</v>
          </cell>
          <cell r="D790" t="str">
            <v>ks</v>
          </cell>
          <cell r="E790">
            <v>19900</v>
          </cell>
        </row>
        <row r="791">
          <cell r="A791">
            <v>12096771001</v>
          </cell>
          <cell r="B791" t="str">
            <v>PMG 32 ErP</v>
          </cell>
          <cell r="D791" t="str">
            <v>ks</v>
          </cell>
          <cell r="E791">
            <v>23900</v>
          </cell>
        </row>
        <row r="792">
          <cell r="A792">
            <v>12348291001</v>
          </cell>
          <cell r="B792" t="str">
            <v>rozvaděč reg. EIB 6-kanálový</v>
          </cell>
          <cell r="D792" t="str">
            <v>ks</v>
          </cell>
          <cell r="E792">
            <v>18998</v>
          </cell>
        </row>
        <row r="793">
          <cell r="A793">
            <v>12348301001</v>
          </cell>
          <cell r="B793" t="str">
            <v>rozvaděč reg. EIB 12-kanálový</v>
          </cell>
          <cell r="D793" t="str">
            <v>ks</v>
          </cell>
          <cell r="E793">
            <v>27160</v>
          </cell>
        </row>
        <row r="794">
          <cell r="A794">
            <v>13362301001</v>
          </cell>
          <cell r="B794" t="str">
            <v>prostorový termostat Nea H (vytápění) 230V</v>
          </cell>
          <cell r="D794" t="str">
            <v>ks</v>
          </cell>
          <cell r="E794">
            <v>990</v>
          </cell>
        </row>
        <row r="795">
          <cell r="A795">
            <v>13360241001</v>
          </cell>
          <cell r="B795" t="str">
            <v>prostorový termostat Nea H (vytápění) 24V</v>
          </cell>
          <cell r="D795" t="str">
            <v>ks</v>
          </cell>
          <cell r="E795">
            <v>990</v>
          </cell>
        </row>
        <row r="796">
          <cell r="A796">
            <v>13372301001</v>
          </cell>
          <cell r="B796" t="str">
            <v>prostorový termostat Nea HT 230 V</v>
          </cell>
          <cell r="D796" t="str">
            <v>ks</v>
          </cell>
          <cell r="E796">
            <v>1200</v>
          </cell>
        </row>
        <row r="797">
          <cell r="A797">
            <v>13370241001</v>
          </cell>
          <cell r="B797" t="str">
            <v>prostorový termostat Nea HT 24 V</v>
          </cell>
          <cell r="D797" t="str">
            <v>ks</v>
          </cell>
          <cell r="E797">
            <v>1200</v>
          </cell>
        </row>
        <row r="798">
          <cell r="A798">
            <v>13382301001</v>
          </cell>
          <cell r="B798" t="str">
            <v>prostorový termostat Nea HCT 230 V</v>
          </cell>
          <cell r="D798" t="str">
            <v>ks</v>
          </cell>
          <cell r="E798">
            <v>2400</v>
          </cell>
        </row>
        <row r="799">
          <cell r="A799">
            <v>13380241001</v>
          </cell>
          <cell r="B799" t="str">
            <v>prostorový termostat Nea HCT 24 V</v>
          </cell>
          <cell r="D799" t="str">
            <v>ks</v>
          </cell>
          <cell r="E799">
            <v>2400</v>
          </cell>
        </row>
        <row r="800">
          <cell r="A800">
            <v>13492301001</v>
          </cell>
          <cell r="B800" t="str">
            <v>rozvaděč NEA H 230V, bez reg.čerp.</v>
          </cell>
          <cell r="D800" t="str">
            <v>ks</v>
          </cell>
          <cell r="E800">
            <v>2200</v>
          </cell>
        </row>
        <row r="801">
          <cell r="A801">
            <v>13490241001</v>
          </cell>
          <cell r="B801" t="str">
            <v>rozvaděč NEA H 24V, bez reg.čerp.</v>
          </cell>
          <cell r="D801" t="str">
            <v>ks</v>
          </cell>
          <cell r="E801">
            <v>2200</v>
          </cell>
        </row>
        <row r="802">
          <cell r="A802">
            <v>13422301001</v>
          </cell>
          <cell r="B802" t="str">
            <v>rozvaděč NEA HC 230V, s reg.čerp.</v>
          </cell>
          <cell r="D802" t="str">
            <v>ks</v>
          </cell>
          <cell r="E802">
            <v>2600</v>
          </cell>
        </row>
        <row r="803">
          <cell r="A803">
            <v>13420241001</v>
          </cell>
          <cell r="B803" t="str">
            <v>rozvaděč NEA HC 24V, s reg.čerp.</v>
          </cell>
          <cell r="D803" t="str">
            <v>ks</v>
          </cell>
          <cell r="E803">
            <v>2600</v>
          </cell>
        </row>
        <row r="804">
          <cell r="A804">
            <v>12179051001</v>
          </cell>
          <cell r="B804" t="str">
            <v>Externí čidlo NEA 230 V</v>
          </cell>
          <cell r="D804" t="str">
            <v>ks</v>
          </cell>
          <cell r="E804">
            <v>380</v>
          </cell>
        </row>
        <row r="805">
          <cell r="A805">
            <v>12144511001</v>
          </cell>
          <cell r="B805" t="str">
            <v>Externí čidlo NEA 24 V</v>
          </cell>
          <cell r="D805" t="str">
            <v>ks</v>
          </cell>
          <cell r="E805">
            <v>380</v>
          </cell>
        </row>
        <row r="806">
          <cell r="A806">
            <v>13152981001</v>
          </cell>
          <cell r="B806" t="str">
            <v>Síťové trafo 24V (altern. za 269024-001)</v>
          </cell>
          <cell r="D806" t="str">
            <v>ks</v>
          </cell>
          <cell r="E806">
            <v>1600</v>
          </cell>
        </row>
        <row r="807">
          <cell r="A807">
            <v>13202751001</v>
          </cell>
          <cell r="B807" t="str">
            <v>servopohon UNI 230V (vč.ventil.adaptéru VA10)</v>
          </cell>
          <cell r="D807" t="str">
            <v>ks</v>
          </cell>
          <cell r="E807">
            <v>650</v>
          </cell>
        </row>
        <row r="808">
          <cell r="A808">
            <v>13202761001</v>
          </cell>
          <cell r="B808" t="str">
            <v>servopohon UNI 24V (vč.ventil.adaptéru VA10)</v>
          </cell>
          <cell r="D808" t="str">
            <v>ks</v>
          </cell>
          <cell r="E808">
            <v>650</v>
          </cell>
        </row>
        <row r="809">
          <cell r="A809">
            <v>13152691001</v>
          </cell>
          <cell r="B809" t="str">
            <v>NEA SMART prostorový termostat kabelový</v>
          </cell>
          <cell r="D809" t="str">
            <v>ks</v>
          </cell>
          <cell r="E809">
            <v>2492</v>
          </cell>
        </row>
        <row r="810">
          <cell r="A810">
            <v>13152701001</v>
          </cell>
          <cell r="B810" t="str">
            <v>NEA SMART prostorový termostat D kabelový</v>
          </cell>
          <cell r="D810" t="str">
            <v>ks</v>
          </cell>
          <cell r="E810">
            <v>3332</v>
          </cell>
        </row>
        <row r="811">
          <cell r="A811">
            <v>13152721001</v>
          </cell>
          <cell r="B811" t="str">
            <v>NEA SMART Basis rozvaděč pro regulaci 24 V kabelový</v>
          </cell>
          <cell r="D811" t="str">
            <v>ks</v>
          </cell>
          <cell r="E811">
            <v>11172</v>
          </cell>
        </row>
        <row r="812">
          <cell r="A812">
            <v>13152751001</v>
          </cell>
          <cell r="B812" t="str">
            <v>NEA SMART snímač teploty podlahy</v>
          </cell>
          <cell r="D812" t="str">
            <v>ks</v>
          </cell>
          <cell r="E812">
            <v>546</v>
          </cell>
        </row>
        <row r="813">
          <cell r="A813">
            <v>13152671001</v>
          </cell>
          <cell r="B813" t="str">
            <v>NEA SMART R prostorový termostat bezdrátový</v>
          </cell>
          <cell r="D813" t="str">
            <v>ks</v>
          </cell>
          <cell r="E813">
            <v>2492</v>
          </cell>
        </row>
        <row r="814">
          <cell r="A814">
            <v>13152681001</v>
          </cell>
          <cell r="B814" t="str">
            <v>NEA SMART R prostorový termostat D bezdrátový</v>
          </cell>
          <cell r="D814" t="str">
            <v>ks</v>
          </cell>
          <cell r="E814">
            <v>3332</v>
          </cell>
        </row>
        <row r="815">
          <cell r="A815">
            <v>13152711001</v>
          </cell>
          <cell r="B815" t="str">
            <v>NEA SMART R Basis rozvaděč pro regulaci 230 V bezdrátový</v>
          </cell>
          <cell r="D815" t="str">
            <v>ks</v>
          </cell>
          <cell r="E815">
            <v>9212</v>
          </cell>
        </row>
        <row r="816">
          <cell r="A816">
            <v>13152741001</v>
          </cell>
          <cell r="B816" t="str">
            <v>NEA SMART zesilovač</v>
          </cell>
          <cell r="D816" t="str">
            <v>ks</v>
          </cell>
          <cell r="E816">
            <v>5012</v>
          </cell>
        </row>
        <row r="817">
          <cell r="A817">
            <v>13152731001</v>
          </cell>
          <cell r="B817" t="str">
            <v>NEA SMART anténa</v>
          </cell>
          <cell r="D817" t="str">
            <v>ks</v>
          </cell>
          <cell r="E817">
            <v>5012</v>
          </cell>
        </row>
        <row r="818">
          <cell r="A818">
            <v>12465491002</v>
          </cell>
          <cell r="B818" t="str">
            <v>BKT DM 17/15</v>
          </cell>
          <cell r="D818" t="str">
            <v>m2</v>
          </cell>
          <cell r="E818" t="str">
            <v>n</v>
          </cell>
        </row>
        <row r="819">
          <cell r="A819">
            <v>12465691002</v>
          </cell>
          <cell r="B819" t="str">
            <v>BKT DM 20/15</v>
          </cell>
          <cell r="D819" t="str">
            <v>m2</v>
          </cell>
          <cell r="E819" t="str">
            <v>n</v>
          </cell>
        </row>
        <row r="820">
          <cell r="A820">
            <v>12490901002</v>
          </cell>
          <cell r="B820" t="str">
            <v>BKT DM 17/15 bez spoj.</v>
          </cell>
          <cell r="D820" t="str">
            <v>m2</v>
          </cell>
          <cell r="E820" t="str">
            <v>n</v>
          </cell>
        </row>
        <row r="821">
          <cell r="A821">
            <v>12889291002</v>
          </cell>
          <cell r="B821" t="str">
            <v>BKT DM 20/15 bez spoj.</v>
          </cell>
          <cell r="D821" t="str">
            <v>m2</v>
          </cell>
          <cell r="E821" t="str">
            <v>n</v>
          </cell>
        </row>
        <row r="822">
          <cell r="A822">
            <v>12465091002</v>
          </cell>
          <cell r="B822" t="str">
            <v>BKT EM 17/15</v>
          </cell>
          <cell r="D822" t="str">
            <v>m2</v>
          </cell>
          <cell r="E822" t="str">
            <v>n</v>
          </cell>
        </row>
        <row r="823">
          <cell r="A823">
            <v>12465291002</v>
          </cell>
          <cell r="B823" t="str">
            <v>BKT EM 20/15</v>
          </cell>
          <cell r="D823" t="str">
            <v>m2</v>
          </cell>
          <cell r="E823" t="str">
            <v>n</v>
          </cell>
        </row>
        <row r="824">
          <cell r="A824">
            <v>12889311002</v>
          </cell>
          <cell r="B824" t="str">
            <v>BKT EM 17/15 bez spoj.</v>
          </cell>
          <cell r="D824" t="str">
            <v>m2</v>
          </cell>
          <cell r="E824" t="str">
            <v>n</v>
          </cell>
        </row>
        <row r="825">
          <cell r="A825">
            <v>12489901002</v>
          </cell>
          <cell r="B825" t="str">
            <v>BKT EM 20/15 bez spoj.</v>
          </cell>
          <cell r="D825" t="str">
            <v>m2</v>
          </cell>
          <cell r="E825" t="str">
            <v>n</v>
          </cell>
        </row>
        <row r="826">
          <cell r="A826">
            <v>12068801002</v>
          </cell>
          <cell r="B826" t="str">
            <v>oBKT DM 14/7,5 bez spoj.</v>
          </cell>
          <cell r="D826" t="str">
            <v>m2</v>
          </cell>
          <cell r="E826" t="str">
            <v>n</v>
          </cell>
        </row>
        <row r="827">
          <cell r="A827">
            <v>12059401002</v>
          </cell>
          <cell r="B827" t="str">
            <v>oBKT DM 14/7,5</v>
          </cell>
          <cell r="D827" t="str">
            <v>m2</v>
          </cell>
          <cell r="E827" t="str">
            <v>n</v>
          </cell>
        </row>
        <row r="828">
          <cell r="A828">
            <v>12080001002</v>
          </cell>
          <cell r="B828" t="str">
            <v>oBKT DM 14/7,5 PE-dist.držák, bez spoj.</v>
          </cell>
          <cell r="D828" t="str">
            <v>m2</v>
          </cell>
          <cell r="E828" t="str">
            <v>n</v>
          </cell>
        </row>
        <row r="829">
          <cell r="A829">
            <v>12080101002</v>
          </cell>
          <cell r="B829" t="str">
            <v>oBKT DM 14/7,5 PE-dist.držák</v>
          </cell>
          <cell r="D829" t="str">
            <v>m2</v>
          </cell>
          <cell r="E829" t="str">
            <v>n</v>
          </cell>
        </row>
        <row r="830">
          <cell r="A830">
            <v>12080201002</v>
          </cell>
          <cell r="B830" t="str">
            <v>oBKT DM 14/15 bez spoj.</v>
          </cell>
          <cell r="D830" t="str">
            <v>m2</v>
          </cell>
          <cell r="E830" t="str">
            <v>n</v>
          </cell>
        </row>
        <row r="831">
          <cell r="A831">
            <v>12081501002</v>
          </cell>
          <cell r="B831" t="str">
            <v>oBKT DM 14/15</v>
          </cell>
          <cell r="D831" t="str">
            <v>m2</v>
          </cell>
          <cell r="E831" t="str">
            <v>n</v>
          </cell>
        </row>
        <row r="832">
          <cell r="A832">
            <v>12081601002</v>
          </cell>
          <cell r="B832" t="str">
            <v>oBKT DM 14/15 PE-dist.držák, bez spoj.</v>
          </cell>
          <cell r="D832" t="str">
            <v>m2</v>
          </cell>
          <cell r="E832" t="str">
            <v>n</v>
          </cell>
        </row>
        <row r="833">
          <cell r="A833">
            <v>12081701002</v>
          </cell>
          <cell r="B833" t="str">
            <v>oBKT DM 14/15 PE-dist.držák</v>
          </cell>
          <cell r="D833" t="str">
            <v>m2</v>
          </cell>
          <cell r="E833" t="str">
            <v>n</v>
          </cell>
        </row>
        <row r="834">
          <cell r="A834">
            <v>12317811001</v>
          </cell>
          <cell r="B834" t="str">
            <v>BKT připojovací krabice 115x115x90</v>
          </cell>
          <cell r="D834" t="str">
            <v>ks</v>
          </cell>
          <cell r="E834" t="str">
            <v>n</v>
          </cell>
        </row>
        <row r="835">
          <cell r="A835">
            <v>12317911001</v>
          </cell>
          <cell r="B835" t="str">
            <v>kryt pro BKT připojovaci krabici</v>
          </cell>
          <cell r="D835" t="str">
            <v>ks</v>
          </cell>
          <cell r="E835" t="str">
            <v>n</v>
          </cell>
        </row>
        <row r="836">
          <cell r="A836">
            <v>12090031001</v>
          </cell>
          <cell r="B836" t="str">
            <v>distanční betonová nožička</v>
          </cell>
          <cell r="D836" t="str">
            <v>ks</v>
          </cell>
          <cell r="E836" t="str">
            <v>n</v>
          </cell>
        </row>
        <row r="837">
          <cell r="A837">
            <v>12090041001</v>
          </cell>
          <cell r="B837" t="str">
            <v>PE distanční držák</v>
          </cell>
          <cell r="D837" t="str">
            <v>ks</v>
          </cell>
          <cell r="E837" t="str">
            <v>n</v>
          </cell>
        </row>
        <row r="838">
          <cell r="A838">
            <v>12073281001</v>
          </cell>
          <cell r="B838" t="str">
            <v>rychlospojka 14</v>
          </cell>
          <cell r="D838" t="str">
            <v>ks</v>
          </cell>
          <cell r="E838">
            <v>250</v>
          </cell>
        </row>
        <row r="839">
          <cell r="A839">
            <v>12496471001</v>
          </cell>
          <cell r="B839" t="str">
            <v>rychlospojka 17</v>
          </cell>
          <cell r="D839" t="str">
            <v>ks</v>
          </cell>
          <cell r="E839">
            <v>175</v>
          </cell>
        </row>
        <row r="840">
          <cell r="A840">
            <v>12496571001</v>
          </cell>
          <cell r="B840" t="str">
            <v>rychlospojka 20</v>
          </cell>
          <cell r="D840" t="str">
            <v>ks</v>
          </cell>
          <cell r="E840">
            <v>175</v>
          </cell>
        </row>
        <row r="841">
          <cell r="A841">
            <v>12465991001</v>
          </cell>
          <cell r="B841" t="str">
            <v>stropní průchodka</v>
          </cell>
          <cell r="D841" t="str">
            <v>ks</v>
          </cell>
          <cell r="E841" t="str">
            <v>n</v>
          </cell>
        </row>
        <row r="842">
          <cell r="A842">
            <v>12073291001</v>
          </cell>
          <cell r="B842" t="str">
            <v>záslepka 14</v>
          </cell>
          <cell r="D842" t="str">
            <v>ks</v>
          </cell>
          <cell r="E842">
            <v>175</v>
          </cell>
        </row>
        <row r="843">
          <cell r="A843">
            <v>12316811001</v>
          </cell>
          <cell r="B843" t="str">
            <v>záslepka 17</v>
          </cell>
          <cell r="D843" t="str">
            <v>ks</v>
          </cell>
          <cell r="E843">
            <v>180</v>
          </cell>
        </row>
        <row r="844">
          <cell r="A844">
            <v>12316911001</v>
          </cell>
          <cell r="B844" t="str">
            <v>záslepka 20</v>
          </cell>
          <cell r="D844" t="str">
            <v>ks</v>
          </cell>
          <cell r="E844">
            <v>115</v>
          </cell>
        </row>
        <row r="845">
          <cell r="A845">
            <v>12468791001</v>
          </cell>
          <cell r="B845" t="str">
            <v>manometr</v>
          </cell>
          <cell r="D845" t="str">
            <v>ks</v>
          </cell>
          <cell r="E845">
            <v>160</v>
          </cell>
        </row>
        <row r="846">
          <cell r="A846">
            <v>12468891001</v>
          </cell>
          <cell r="B846" t="str">
            <v>vsuvka pro manometr</v>
          </cell>
          <cell r="D846" t="str">
            <v>ks</v>
          </cell>
          <cell r="E846">
            <v>40</v>
          </cell>
        </row>
        <row r="847">
          <cell r="A847">
            <v>12468691001</v>
          </cell>
          <cell r="B847" t="str">
            <v>ochranná páska BKT</v>
          </cell>
          <cell r="D847" t="str">
            <v>ks</v>
          </cell>
          <cell r="E847">
            <v>295</v>
          </cell>
        </row>
        <row r="848">
          <cell r="A848">
            <v>12662101001</v>
          </cell>
          <cell r="B848" t="str">
            <v>vodící lišta RAILFIX 25 x 2,3 (4 m)</v>
          </cell>
          <cell r="D848" t="str">
            <v>ks</v>
          </cell>
          <cell r="E848">
            <v>115</v>
          </cell>
        </row>
        <row r="849">
          <cell r="A849">
            <v>12640111001</v>
          </cell>
          <cell r="B849" t="str">
            <v>izolační deska </v>
          </cell>
          <cell r="D849" t="str">
            <v>ks</v>
          </cell>
          <cell r="E849">
            <v>1110</v>
          </cell>
        </row>
        <row r="850">
          <cell r="A850">
            <v>14700101001</v>
          </cell>
          <cell r="B850" t="str">
            <v>RAUTHERM IM S 32-2</v>
          </cell>
          <cell r="D850" t="str">
            <v>ks</v>
          </cell>
          <cell r="E850">
            <v>3860</v>
          </cell>
          <cell r="AK850">
            <v>4</v>
          </cell>
          <cell r="AS850">
            <v>4</v>
          </cell>
          <cell r="AT850">
            <v>4</v>
          </cell>
        </row>
        <row r="851">
          <cell r="A851">
            <v>14700201001</v>
          </cell>
          <cell r="B851" t="str">
            <v>RAUTHERM IM S 32-3</v>
          </cell>
          <cell r="D851" t="str">
            <v>ks</v>
          </cell>
          <cell r="E851">
            <v>5405</v>
          </cell>
          <cell r="AK851">
            <v>6</v>
          </cell>
          <cell r="AS851">
            <v>4</v>
          </cell>
          <cell r="AT851">
            <v>4</v>
          </cell>
        </row>
        <row r="852">
          <cell r="A852">
            <v>14700301001</v>
          </cell>
          <cell r="B852" t="str">
            <v>RAUTHERM IM S 32-4</v>
          </cell>
          <cell r="D852" t="str">
            <v>ks</v>
          </cell>
          <cell r="E852">
            <v>7050</v>
          </cell>
          <cell r="AK852">
            <v>8</v>
          </cell>
          <cell r="AS852">
            <v>4</v>
          </cell>
          <cell r="AT852">
            <v>4</v>
          </cell>
        </row>
        <row r="853">
          <cell r="A853">
            <v>14700401001</v>
          </cell>
          <cell r="B853" t="str">
            <v>RAUTHERM IM S 32-5</v>
          </cell>
          <cell r="D853" t="str">
            <v>ks</v>
          </cell>
          <cell r="E853">
            <v>8440</v>
          </cell>
          <cell r="AK853">
            <v>10</v>
          </cell>
          <cell r="AS853">
            <v>4</v>
          </cell>
          <cell r="AT853">
            <v>4</v>
          </cell>
        </row>
        <row r="854">
          <cell r="A854">
            <v>14700501001</v>
          </cell>
          <cell r="B854" t="str">
            <v>RAUTHERM IM S 32-6</v>
          </cell>
          <cell r="D854" t="str">
            <v>ks</v>
          </cell>
          <cell r="E854">
            <v>10260</v>
          </cell>
          <cell r="AK854">
            <v>12</v>
          </cell>
          <cell r="AS854">
            <v>4</v>
          </cell>
          <cell r="AT854">
            <v>4</v>
          </cell>
        </row>
        <row r="855">
          <cell r="A855">
            <v>14700601001</v>
          </cell>
          <cell r="B855" t="str">
            <v>RAUTHERM IM S 32-7</v>
          </cell>
          <cell r="D855" t="str">
            <v>ks</v>
          </cell>
          <cell r="E855">
            <v>11508</v>
          </cell>
          <cell r="AK855">
            <v>14</v>
          </cell>
          <cell r="AS855">
            <v>4</v>
          </cell>
          <cell r="AT855">
            <v>4</v>
          </cell>
        </row>
        <row r="856">
          <cell r="A856">
            <v>14700701001</v>
          </cell>
          <cell r="B856" t="str">
            <v>RAUTHERM IM S 32-8</v>
          </cell>
          <cell r="D856" t="str">
            <v>ks</v>
          </cell>
          <cell r="E856">
            <v>13040</v>
          </cell>
          <cell r="AK856">
            <v>16</v>
          </cell>
          <cell r="AS856">
            <v>4</v>
          </cell>
          <cell r="AT856">
            <v>4</v>
          </cell>
        </row>
        <row r="857">
          <cell r="A857">
            <v>14700801001</v>
          </cell>
          <cell r="B857" t="str">
            <v>RAUTHERM IM S 32-9</v>
          </cell>
          <cell r="D857" t="str">
            <v>ks</v>
          </cell>
          <cell r="E857">
            <v>14090</v>
          </cell>
          <cell r="AK857">
            <v>18</v>
          </cell>
          <cell r="AS857">
            <v>4</v>
          </cell>
          <cell r="AT857">
            <v>4</v>
          </cell>
        </row>
        <row r="858">
          <cell r="A858">
            <v>14700901001</v>
          </cell>
          <cell r="B858" t="str">
            <v>RAUTHERM IM S 32-10</v>
          </cell>
          <cell r="D858" t="str">
            <v>ks</v>
          </cell>
          <cell r="E858">
            <v>15660</v>
          </cell>
          <cell r="AK858">
            <v>20</v>
          </cell>
          <cell r="AS858">
            <v>4</v>
          </cell>
          <cell r="AT858">
            <v>4</v>
          </cell>
        </row>
        <row r="859">
          <cell r="A859">
            <v>14701001001</v>
          </cell>
          <cell r="B859" t="str">
            <v>RAUTHERM IM S 32-11</v>
          </cell>
          <cell r="D859" t="str">
            <v>ks</v>
          </cell>
          <cell r="E859">
            <v>18080</v>
          </cell>
          <cell r="AK859">
            <v>22</v>
          </cell>
          <cell r="AS859">
            <v>4</v>
          </cell>
          <cell r="AT859">
            <v>4</v>
          </cell>
        </row>
        <row r="860">
          <cell r="A860">
            <v>14701101001</v>
          </cell>
          <cell r="B860" t="str">
            <v>RAUTHERM IM S 32-12</v>
          </cell>
          <cell r="D860" t="str">
            <v>ks</v>
          </cell>
          <cell r="E860">
            <v>19635</v>
          </cell>
          <cell r="AK860">
            <v>24</v>
          </cell>
          <cell r="AS860">
            <v>4</v>
          </cell>
          <cell r="AT860">
            <v>4</v>
          </cell>
        </row>
        <row r="861">
          <cell r="A861">
            <v>14700011001</v>
          </cell>
          <cell r="B861" t="str">
            <v>sada kulových kohoutů pro IM S  DN 32 1 1/4"</v>
          </cell>
          <cell r="D861" t="str">
            <v>ks</v>
          </cell>
          <cell r="E861">
            <v>1330</v>
          </cell>
          <cell r="AS861">
            <v>4</v>
          </cell>
          <cell r="AT861">
            <v>4</v>
          </cell>
        </row>
        <row r="862">
          <cell r="A862">
            <v>14700021001</v>
          </cell>
          <cell r="B862" t="str">
            <v>rozšířovací sada IM S 1 1/4" DN32</v>
          </cell>
          <cell r="D862" t="str">
            <v>ks</v>
          </cell>
          <cell r="E862">
            <v>3060</v>
          </cell>
          <cell r="AS862">
            <v>4</v>
          </cell>
          <cell r="AT862">
            <v>4</v>
          </cell>
        </row>
        <row r="863">
          <cell r="A863">
            <v>12466091001</v>
          </cell>
          <cell r="B863" t="str">
            <v>IVK 2 s kulovým kohoutem na přívodu</v>
          </cell>
          <cell r="D863" t="str">
            <v>ks</v>
          </cell>
          <cell r="E863">
            <v>3680</v>
          </cell>
          <cell r="AK863">
            <v>4</v>
          </cell>
          <cell r="AS863">
            <v>4</v>
          </cell>
          <cell r="AT863">
            <v>4</v>
          </cell>
        </row>
        <row r="864">
          <cell r="A864">
            <v>12466191001</v>
          </cell>
          <cell r="B864" t="str">
            <v>IVK 3 s kulovým kohoutem na přívodu</v>
          </cell>
          <cell r="D864" t="str">
            <v>ks</v>
          </cell>
          <cell r="E864">
            <v>5150</v>
          </cell>
          <cell r="AK864">
            <v>6</v>
          </cell>
          <cell r="AS864">
            <v>6</v>
          </cell>
          <cell r="AT864">
            <v>6</v>
          </cell>
        </row>
        <row r="865">
          <cell r="A865">
            <v>12466291001</v>
          </cell>
          <cell r="B865" t="str">
            <v>IVK 4 s kulovým kohoutem na přívodu</v>
          </cell>
          <cell r="D865" t="str">
            <v>ks</v>
          </cell>
          <cell r="E865">
            <v>6720</v>
          </cell>
          <cell r="AK865">
            <v>8</v>
          </cell>
          <cell r="AS865">
            <v>8</v>
          </cell>
          <cell r="AT865">
            <v>8</v>
          </cell>
        </row>
        <row r="866">
          <cell r="A866">
            <v>12466391001</v>
          </cell>
          <cell r="B866" t="str">
            <v>IVK 5 s kulovým kohoutem na přívodu</v>
          </cell>
          <cell r="D866" t="str">
            <v>ks</v>
          </cell>
          <cell r="E866">
            <v>8040</v>
          </cell>
          <cell r="AK866">
            <v>10</v>
          </cell>
          <cell r="AS866">
            <v>10</v>
          </cell>
          <cell r="AT866">
            <v>10</v>
          </cell>
        </row>
        <row r="867">
          <cell r="A867">
            <v>12466491001</v>
          </cell>
          <cell r="B867" t="str">
            <v>IVK 6 s kulovým kohoutem na přívodu</v>
          </cell>
          <cell r="D867" t="str">
            <v>ks</v>
          </cell>
          <cell r="E867">
            <v>9770</v>
          </cell>
          <cell r="AK867">
            <v>12</v>
          </cell>
          <cell r="AS867">
            <v>12</v>
          </cell>
          <cell r="AT867">
            <v>12</v>
          </cell>
        </row>
        <row r="868">
          <cell r="A868">
            <v>12466591001</v>
          </cell>
          <cell r="B868" t="str">
            <v>IVK 7 s kulovým kohoutem na přívodu</v>
          </cell>
          <cell r="D868" t="str">
            <v>ks</v>
          </cell>
          <cell r="E868">
            <v>10960</v>
          </cell>
          <cell r="AK868">
            <v>14</v>
          </cell>
          <cell r="AS868">
            <v>14</v>
          </cell>
          <cell r="AT868">
            <v>14</v>
          </cell>
        </row>
        <row r="869">
          <cell r="A869">
            <v>12466691001</v>
          </cell>
          <cell r="B869" t="str">
            <v>IVK 8 s kulovým kohoutem na přívodu</v>
          </cell>
          <cell r="D869" t="str">
            <v>ks</v>
          </cell>
          <cell r="E869">
            <v>12420</v>
          </cell>
          <cell r="AK869">
            <v>16</v>
          </cell>
          <cell r="AS869">
            <v>16</v>
          </cell>
          <cell r="AT869">
            <v>16</v>
          </cell>
        </row>
        <row r="870">
          <cell r="A870">
            <v>12466791001</v>
          </cell>
          <cell r="B870" t="str">
            <v>IVK 9 s kulovým kohoutem na přívodu</v>
          </cell>
          <cell r="D870" t="str">
            <v>ks</v>
          </cell>
          <cell r="E870">
            <v>13420</v>
          </cell>
          <cell r="AK870">
            <v>18</v>
          </cell>
          <cell r="AS870">
            <v>18</v>
          </cell>
          <cell r="AT870">
            <v>18</v>
          </cell>
        </row>
        <row r="871">
          <cell r="A871">
            <v>12466891001</v>
          </cell>
          <cell r="B871" t="str">
            <v>IVK 10 s kulovým kohoutem na přívodu</v>
          </cell>
          <cell r="D871" t="str">
            <v>ks</v>
          </cell>
          <cell r="E871">
            <v>14910</v>
          </cell>
          <cell r="AK871">
            <v>20</v>
          </cell>
          <cell r="AS871">
            <v>20</v>
          </cell>
          <cell r="AT871">
            <v>20</v>
          </cell>
        </row>
        <row r="872">
          <cell r="A872">
            <v>12466991001</v>
          </cell>
          <cell r="B872" t="str">
            <v>IVK 11 s kulovým kohoutem na přívodu</v>
          </cell>
          <cell r="D872" t="str">
            <v>ks</v>
          </cell>
          <cell r="E872">
            <v>17220</v>
          </cell>
          <cell r="AK872">
            <v>22</v>
          </cell>
          <cell r="AS872">
            <v>22</v>
          </cell>
          <cell r="AT872">
            <v>22</v>
          </cell>
        </row>
        <row r="873">
          <cell r="A873">
            <v>12467091001</v>
          </cell>
          <cell r="B873" t="str">
            <v>IVK 12 s kulovým kohoutem na přívodu</v>
          </cell>
          <cell r="D873" t="str">
            <v>ks</v>
          </cell>
          <cell r="E873">
            <v>18700</v>
          </cell>
          <cell r="AK873">
            <v>24</v>
          </cell>
          <cell r="AS873">
            <v>24</v>
          </cell>
          <cell r="AT873">
            <v>24</v>
          </cell>
        </row>
        <row r="874">
          <cell r="A874">
            <v>12487601001</v>
          </cell>
          <cell r="B874" t="str">
            <v>IVKE 2 s eurokonusem</v>
          </cell>
          <cell r="D874" t="str">
            <v>ks</v>
          </cell>
          <cell r="E874">
            <v>5260</v>
          </cell>
          <cell r="AK874">
            <v>4</v>
          </cell>
          <cell r="AS874">
            <v>4</v>
          </cell>
          <cell r="AT874">
            <v>4</v>
          </cell>
        </row>
        <row r="875">
          <cell r="A875">
            <v>12487701001</v>
          </cell>
          <cell r="B875" t="str">
            <v>IVKE 3 s eurokonusem</v>
          </cell>
          <cell r="D875" t="str">
            <v>ks</v>
          </cell>
          <cell r="E875">
            <v>7870</v>
          </cell>
          <cell r="AK875">
            <v>6</v>
          </cell>
          <cell r="AS875">
            <v>6</v>
          </cell>
          <cell r="AT875">
            <v>6</v>
          </cell>
        </row>
        <row r="876">
          <cell r="A876">
            <v>12487801001</v>
          </cell>
          <cell r="B876" t="str">
            <v>IVKE 4 s eurokonusem</v>
          </cell>
          <cell r="D876" t="str">
            <v>ks</v>
          </cell>
          <cell r="E876">
            <v>9640</v>
          </cell>
          <cell r="AK876">
            <v>8</v>
          </cell>
          <cell r="AS876">
            <v>8</v>
          </cell>
          <cell r="AT876">
            <v>8</v>
          </cell>
        </row>
        <row r="877">
          <cell r="A877">
            <v>12487901001</v>
          </cell>
          <cell r="B877" t="str">
            <v>IVKE 5 s eurokonusem</v>
          </cell>
          <cell r="D877" t="str">
            <v>ks</v>
          </cell>
          <cell r="E877">
            <v>10830</v>
          </cell>
          <cell r="AK877">
            <v>10</v>
          </cell>
          <cell r="AS877">
            <v>10</v>
          </cell>
          <cell r="AT877">
            <v>10</v>
          </cell>
        </row>
        <row r="878">
          <cell r="A878">
            <v>12488001001</v>
          </cell>
          <cell r="B878" t="str">
            <v>IVKE 6 s eurokonusem</v>
          </cell>
          <cell r="D878" t="str">
            <v>ks</v>
          </cell>
          <cell r="E878">
            <v>12280</v>
          </cell>
          <cell r="AK878">
            <v>12</v>
          </cell>
          <cell r="AS878">
            <v>12</v>
          </cell>
          <cell r="AT878">
            <v>12</v>
          </cell>
        </row>
        <row r="879">
          <cell r="A879">
            <v>12488101001</v>
          </cell>
          <cell r="B879" t="str">
            <v>IVKE 7 s eurokonusem</v>
          </cell>
          <cell r="D879" t="str">
            <v>ks</v>
          </cell>
          <cell r="E879">
            <v>14900</v>
          </cell>
          <cell r="AK879">
            <v>14</v>
          </cell>
          <cell r="AS879">
            <v>14</v>
          </cell>
          <cell r="AT879">
            <v>14</v>
          </cell>
        </row>
        <row r="880">
          <cell r="A880">
            <v>12488201001</v>
          </cell>
          <cell r="B880" t="str">
            <v>IVKE 8 s eurokonusem</v>
          </cell>
          <cell r="D880" t="str">
            <v>ks</v>
          </cell>
          <cell r="E880">
            <v>15740</v>
          </cell>
          <cell r="AK880">
            <v>16</v>
          </cell>
          <cell r="AS880">
            <v>16</v>
          </cell>
          <cell r="AT880">
            <v>16</v>
          </cell>
        </row>
        <row r="881">
          <cell r="A881">
            <v>12488301001</v>
          </cell>
          <cell r="B881" t="str">
            <v>IVKE 9 s eurokonusem</v>
          </cell>
          <cell r="D881" t="str">
            <v>ks</v>
          </cell>
          <cell r="E881">
            <v>17140</v>
          </cell>
          <cell r="AK881">
            <v>18</v>
          </cell>
          <cell r="AS881">
            <v>18</v>
          </cell>
          <cell r="AT881">
            <v>18</v>
          </cell>
        </row>
        <row r="882">
          <cell r="A882">
            <v>12488401001</v>
          </cell>
          <cell r="B882" t="str">
            <v>IVKE 10 s eurokonusem</v>
          </cell>
          <cell r="D882" t="str">
            <v>ks</v>
          </cell>
          <cell r="E882">
            <v>19720</v>
          </cell>
          <cell r="AK882">
            <v>20</v>
          </cell>
          <cell r="AS882">
            <v>20</v>
          </cell>
          <cell r="AT882">
            <v>20</v>
          </cell>
        </row>
        <row r="883">
          <cell r="A883">
            <v>12488501001</v>
          </cell>
          <cell r="B883" t="str">
            <v>IVKE 11 s eurokonusem</v>
          </cell>
          <cell r="D883" t="str">
            <v>ks</v>
          </cell>
          <cell r="E883">
            <v>21620</v>
          </cell>
          <cell r="AK883">
            <v>22</v>
          </cell>
          <cell r="AS883">
            <v>22</v>
          </cell>
          <cell r="AT883">
            <v>22</v>
          </cell>
        </row>
        <row r="884">
          <cell r="A884">
            <v>12488601001</v>
          </cell>
          <cell r="B884" t="str">
            <v>IVKE 12 s eurokonusem</v>
          </cell>
          <cell r="D884" t="str">
            <v>ks</v>
          </cell>
          <cell r="E884">
            <v>24030</v>
          </cell>
          <cell r="AK884">
            <v>24</v>
          </cell>
          <cell r="AS884">
            <v>24</v>
          </cell>
          <cell r="AT884">
            <v>24</v>
          </cell>
        </row>
        <row r="885">
          <cell r="A885">
            <v>12488701001</v>
          </cell>
          <cell r="B885" t="str">
            <v>IVKK 2 s připojovacím šroubením</v>
          </cell>
          <cell r="D885" t="str">
            <v>ks</v>
          </cell>
          <cell r="E885">
            <v>5910</v>
          </cell>
        </row>
        <row r="886">
          <cell r="A886">
            <v>12488801001</v>
          </cell>
          <cell r="B886" t="str">
            <v>IVKK 3 s připojovacím šroubením</v>
          </cell>
          <cell r="D886" t="str">
            <v>ks</v>
          </cell>
          <cell r="E886">
            <v>8690</v>
          </cell>
        </row>
        <row r="887">
          <cell r="A887">
            <v>12488901001</v>
          </cell>
          <cell r="B887" t="str">
            <v>IVKK 4 s připojovacím šroubením</v>
          </cell>
          <cell r="D887" t="str">
            <v>ks</v>
          </cell>
          <cell r="E887">
            <v>11120</v>
          </cell>
        </row>
        <row r="888">
          <cell r="A888">
            <v>12489001001</v>
          </cell>
          <cell r="B888" t="str">
            <v>IVKK 5 s připojovacím šroubením</v>
          </cell>
          <cell r="D888" t="str">
            <v>ks</v>
          </cell>
          <cell r="E888">
            <v>11620</v>
          </cell>
        </row>
        <row r="889">
          <cell r="A889">
            <v>12489101001</v>
          </cell>
          <cell r="B889" t="str">
            <v>IVKK 6 s připojovacím šroubením</v>
          </cell>
          <cell r="D889" t="str">
            <v>ks</v>
          </cell>
          <cell r="E889">
            <v>14950</v>
          </cell>
        </row>
        <row r="890">
          <cell r="A890">
            <v>12489201001</v>
          </cell>
          <cell r="B890" t="str">
            <v>IVKK 7 s připojovacím šroubením</v>
          </cell>
          <cell r="D890" t="str">
            <v>ks</v>
          </cell>
          <cell r="E890">
            <v>17350</v>
          </cell>
        </row>
        <row r="891">
          <cell r="A891">
            <v>12489301001</v>
          </cell>
          <cell r="B891" t="str">
            <v>IVKK 8 s připojovacím šroubením</v>
          </cell>
          <cell r="D891" t="str">
            <v>ks</v>
          </cell>
          <cell r="E891">
            <v>18560</v>
          </cell>
        </row>
        <row r="892">
          <cell r="A892">
            <v>12489401001</v>
          </cell>
          <cell r="B892" t="str">
            <v>IVKK 9 s připojovacím šroubením</v>
          </cell>
          <cell r="D892" t="str">
            <v>ks</v>
          </cell>
          <cell r="E892">
            <v>18600</v>
          </cell>
        </row>
        <row r="893">
          <cell r="A893">
            <v>12489501001</v>
          </cell>
          <cell r="B893" t="str">
            <v>IVKK 10 s připojovacím šroubením</v>
          </cell>
          <cell r="D893" t="str">
            <v>ks</v>
          </cell>
          <cell r="E893">
            <v>22540</v>
          </cell>
        </row>
        <row r="894">
          <cell r="A894">
            <v>12489601001</v>
          </cell>
          <cell r="B894" t="str">
            <v>IVKK 11 s připojovacím šroubením</v>
          </cell>
          <cell r="D894" t="str">
            <v>ks</v>
          </cell>
          <cell r="E894">
            <v>24060</v>
          </cell>
        </row>
        <row r="895">
          <cell r="A895">
            <v>12489701001</v>
          </cell>
          <cell r="B895" t="str">
            <v>IVKK 12 s připojovacím šroubením</v>
          </cell>
          <cell r="D895" t="str">
            <v>ks</v>
          </cell>
          <cell r="E895">
            <v>28010</v>
          </cell>
        </row>
        <row r="896">
          <cell r="A896">
            <v>12478201001</v>
          </cell>
          <cell r="B896" t="str">
            <v>Kulový kohout-set pro prům. rozdělovač 1 1/4"</v>
          </cell>
          <cell r="D896" t="str">
            <v>ks</v>
          </cell>
          <cell r="E896">
            <v>2030</v>
          </cell>
        </row>
        <row r="897">
          <cell r="A897">
            <v>12478301001</v>
          </cell>
          <cell r="B897" t="str">
            <v>Kulový kohout-set pro prům. rozdělovač 1 1/2"</v>
          </cell>
          <cell r="D897" t="str">
            <v>ks</v>
          </cell>
          <cell r="E897">
            <v>2530</v>
          </cell>
        </row>
        <row r="898">
          <cell r="A898">
            <v>12488701333</v>
          </cell>
          <cell r="B898" t="str">
            <v>Rozdělovač 1 1/2", Svěrné šroubení 25x2,3; IV-KK/RK 2 – STAD</v>
          </cell>
          <cell r="D898" t="str">
            <v>ks</v>
          </cell>
          <cell r="E898">
            <v>12180</v>
          </cell>
        </row>
        <row r="899">
          <cell r="A899">
            <v>12488801333</v>
          </cell>
          <cell r="B899" t="str">
            <v>Rozdělovač 1 1/2", Svěrné šroubení 25x2,3; IV-KK/RK 3 – STAD</v>
          </cell>
          <cell r="D899" t="str">
            <v>ks</v>
          </cell>
          <cell r="E899">
            <v>16850</v>
          </cell>
        </row>
        <row r="900">
          <cell r="A900">
            <v>12488901333</v>
          </cell>
          <cell r="B900" t="str">
            <v>Rozdělovač 1 1/2", Svěrné šroubení 25x2,3; IV-KK/RK 4 – STAD</v>
          </cell>
          <cell r="D900" t="str">
            <v>ks</v>
          </cell>
          <cell r="E900">
            <v>18570</v>
          </cell>
        </row>
        <row r="901">
          <cell r="A901">
            <v>12489001333</v>
          </cell>
          <cell r="B901" t="str">
            <v>Rozdělovač 1 1/2", Svěrné šroubení 25x2,3; IV-KK/RK 5 – STAD</v>
          </cell>
          <cell r="D901" t="str">
            <v>ks</v>
          </cell>
          <cell r="E901">
            <v>24860</v>
          </cell>
        </row>
        <row r="902">
          <cell r="A902">
            <v>12489101333</v>
          </cell>
          <cell r="B902" t="str">
            <v>Rozdělovač 1 1/2", Svěrné šroubení 25x2,3; IV-KK/RK 6 – STAD</v>
          </cell>
          <cell r="D902" t="str">
            <v>ks</v>
          </cell>
          <cell r="E902">
            <v>31060</v>
          </cell>
        </row>
        <row r="903">
          <cell r="A903">
            <v>12489201333</v>
          </cell>
          <cell r="B903" t="str">
            <v>Rozdělovač 1 1/2", Svěrné šroubení 25x2,3; IV-KK/RK 7 – STAD</v>
          </cell>
          <cell r="D903" t="str">
            <v>ks</v>
          </cell>
          <cell r="E903">
            <v>36290</v>
          </cell>
        </row>
        <row r="904">
          <cell r="A904">
            <v>12489301333</v>
          </cell>
          <cell r="B904" t="str">
            <v>Rozdělovač 1 1/2", Svěrné šroubení 25x2,3; IV-KK/RK 8 – STAD</v>
          </cell>
          <cell r="D904" t="str">
            <v>ks</v>
          </cell>
          <cell r="E904">
            <v>41350</v>
          </cell>
        </row>
        <row r="905">
          <cell r="A905">
            <v>12489401333</v>
          </cell>
          <cell r="B905" t="str">
            <v>Rozdělovač 1 1/2", Svěrné šroubení 25x2,3; IV-KK/RK 9 – STAD</v>
          </cell>
          <cell r="D905" t="str">
            <v>ks</v>
          </cell>
          <cell r="E905">
            <v>46530</v>
          </cell>
        </row>
        <row r="906">
          <cell r="A906">
            <v>12489501333</v>
          </cell>
          <cell r="B906" t="str">
            <v>Rozdělovač 1 1/2", Svěrné šroubení 25x2,3; IV-KK/RK 10 – STAD</v>
          </cell>
          <cell r="D906" t="str">
            <v>ks</v>
          </cell>
          <cell r="E906">
            <v>51670</v>
          </cell>
        </row>
        <row r="907">
          <cell r="A907">
            <v>12489601333</v>
          </cell>
          <cell r="B907" t="str">
            <v>Rozdělovač 1 1/2", Svěrné šroubení 25x2,3; IV-KK/RK 11 – STAD</v>
          </cell>
          <cell r="D907" t="str">
            <v>ks</v>
          </cell>
          <cell r="E907">
            <v>56840</v>
          </cell>
        </row>
        <row r="908">
          <cell r="A908">
            <v>12489701333</v>
          </cell>
          <cell r="B908" t="str">
            <v>Rozdělovač 1 1/2", Svěrné šroubení 25x2,3; IV-KK/RK 12 – STAD</v>
          </cell>
          <cell r="D908" t="str">
            <v>ks</v>
          </cell>
          <cell r="E908">
            <v>62010</v>
          </cell>
        </row>
        <row r="910">
          <cell r="B910" t="str">
            <v>HAS napojení otopných těles</v>
          </cell>
        </row>
        <row r="911">
          <cell r="A911">
            <v>11361401120</v>
          </cell>
          <cell r="B911" t="str">
            <v>trubka Rautherm S 17 x 2,0 (120 m)</v>
          </cell>
          <cell r="D911" t="str">
            <v>m</v>
          </cell>
          <cell r="E911">
            <v>49</v>
          </cell>
        </row>
        <row r="912">
          <cell r="A912">
            <v>11361401240</v>
          </cell>
          <cell r="B912" t="str">
            <v>trubka Rautherm S 17 x 2,0 (240 m)</v>
          </cell>
          <cell r="D912" t="str">
            <v>m</v>
          </cell>
          <cell r="E912">
            <v>39</v>
          </cell>
        </row>
        <row r="913">
          <cell r="A913">
            <v>11361401005</v>
          </cell>
          <cell r="B913" t="str">
            <v>trubka Rautherm S 17 x 2,0 (5 m)</v>
          </cell>
          <cell r="D913" t="str">
            <v>m</v>
          </cell>
          <cell r="E913">
            <v>49</v>
          </cell>
        </row>
        <row r="914">
          <cell r="A914">
            <v>11361601120</v>
          </cell>
          <cell r="B914" t="str">
            <v>trubka Rautherm S 20 x 2,0 (120 m)</v>
          </cell>
          <cell r="D914" t="str">
            <v>m</v>
          </cell>
          <cell r="E914">
            <v>56</v>
          </cell>
        </row>
        <row r="915">
          <cell r="A915">
            <v>11361601240</v>
          </cell>
          <cell r="B915" t="str">
            <v>trubka Rautherm S 20 x 2,0 (240 m)</v>
          </cell>
          <cell r="D915" t="str">
            <v>m</v>
          </cell>
          <cell r="E915">
            <v>56</v>
          </cell>
        </row>
        <row r="916">
          <cell r="A916">
            <v>11361601005</v>
          </cell>
          <cell r="B916" t="str">
            <v>trubka Rautherm S 20 x 2,0 (5 m)</v>
          </cell>
          <cell r="D916" t="str">
            <v>m</v>
          </cell>
          <cell r="E916">
            <v>56</v>
          </cell>
        </row>
        <row r="917">
          <cell r="A917">
            <v>11367701120</v>
          </cell>
          <cell r="B917" t="str">
            <v>trubka Rautherm S 25 x 2,3 (120 m)</v>
          </cell>
          <cell r="D917" t="str">
            <v>m</v>
          </cell>
          <cell r="E917">
            <v>80</v>
          </cell>
        </row>
        <row r="918">
          <cell r="A918">
            <v>11367701005</v>
          </cell>
          <cell r="B918" t="str">
            <v>trubka Rautherm S 25 x 2,3 (5 m)</v>
          </cell>
          <cell r="D918" t="str">
            <v>m</v>
          </cell>
          <cell r="E918">
            <v>80</v>
          </cell>
        </row>
        <row r="919">
          <cell r="A919">
            <v>11369001050</v>
          </cell>
          <cell r="B919" t="str">
            <v>trubka Rautherm S 32 x 2,9 (50 m)</v>
          </cell>
          <cell r="D919" t="str">
            <v>m</v>
          </cell>
          <cell r="E919">
            <v>116</v>
          </cell>
        </row>
        <row r="920">
          <cell r="A920">
            <v>11369001100</v>
          </cell>
          <cell r="B920" t="str">
            <v>trubka Rautherm S 32 x 2,9 (100 m)</v>
          </cell>
          <cell r="D920" t="str">
            <v>m</v>
          </cell>
          <cell r="E920">
            <v>116</v>
          </cell>
        </row>
        <row r="921">
          <cell r="A921">
            <v>11369001005</v>
          </cell>
          <cell r="B921" t="str">
            <v>trubka Rautherm S 32 x 2,9 (5 m)</v>
          </cell>
          <cell r="D921" t="str">
            <v>m</v>
          </cell>
          <cell r="E921">
            <v>116</v>
          </cell>
        </row>
        <row r="922">
          <cell r="A922">
            <v>11371401050</v>
          </cell>
          <cell r="B922" t="str">
            <v>ochranná trubka pro trubku 16/17</v>
          </cell>
          <cell r="D922" t="str">
            <v>m</v>
          </cell>
          <cell r="E922">
            <v>15.6</v>
          </cell>
        </row>
        <row r="923">
          <cell r="A923">
            <v>11371501050</v>
          </cell>
          <cell r="B923" t="str">
            <v>ochranná trubka pro trubku 20</v>
          </cell>
          <cell r="D923" t="str">
            <v>m</v>
          </cell>
          <cell r="E923">
            <v>19.4</v>
          </cell>
        </row>
        <row r="924">
          <cell r="A924">
            <v>11371601025</v>
          </cell>
          <cell r="B924" t="str">
            <v>ochranná trubka pro trubku 25 </v>
          </cell>
          <cell r="D924" t="str">
            <v>m</v>
          </cell>
          <cell r="E924">
            <v>28.3</v>
          </cell>
        </row>
        <row r="925">
          <cell r="A925">
            <v>11371701025</v>
          </cell>
          <cell r="B925" t="str">
            <v>ochranná trubka pro trubku 32</v>
          </cell>
          <cell r="D925" t="str">
            <v>m</v>
          </cell>
          <cell r="E925">
            <v>36.4</v>
          </cell>
        </row>
        <row r="926">
          <cell r="A926">
            <v>11380331001</v>
          </cell>
          <cell r="B926" t="str">
            <v>klip-korýtko 16/17</v>
          </cell>
          <cell r="D926" t="str">
            <v>m</v>
          </cell>
          <cell r="E926">
            <v>33.7</v>
          </cell>
        </row>
        <row r="927">
          <cell r="A927">
            <v>11380431001</v>
          </cell>
          <cell r="B927" t="str">
            <v>klip-korýtko 20</v>
          </cell>
          <cell r="D927" t="str">
            <v>m</v>
          </cell>
          <cell r="E927">
            <v>35.1</v>
          </cell>
        </row>
        <row r="928">
          <cell r="A928">
            <v>11380531001</v>
          </cell>
          <cell r="B928" t="str">
            <v>klip-korýtko 25</v>
          </cell>
          <cell r="D928" t="str">
            <v>m</v>
          </cell>
          <cell r="E928">
            <v>47.2</v>
          </cell>
        </row>
        <row r="929">
          <cell r="A929">
            <v>11380631001</v>
          </cell>
          <cell r="B929" t="str">
            <v>klip-korýtko 32</v>
          </cell>
          <cell r="D929" t="str">
            <v>m</v>
          </cell>
          <cell r="E929">
            <v>59.4</v>
          </cell>
        </row>
        <row r="930">
          <cell r="A930">
            <v>12502971002</v>
          </cell>
          <cell r="B930" t="str">
            <v>násuvná objímka 17</v>
          </cell>
          <cell r="D930" t="str">
            <v>m</v>
          </cell>
          <cell r="E930">
            <v>17.5</v>
          </cell>
        </row>
        <row r="931">
          <cell r="A931">
            <v>12503071002</v>
          </cell>
          <cell r="B931" t="str">
            <v>násuvná objímka 20</v>
          </cell>
          <cell r="D931" t="str">
            <v>m</v>
          </cell>
          <cell r="E931">
            <v>21</v>
          </cell>
        </row>
        <row r="932">
          <cell r="A932">
            <v>12591971002</v>
          </cell>
          <cell r="B932" t="str">
            <v>násuvná objímka 25</v>
          </cell>
          <cell r="D932" t="str">
            <v>m</v>
          </cell>
          <cell r="E932">
            <v>30</v>
          </cell>
        </row>
        <row r="933">
          <cell r="A933">
            <v>11395821001</v>
          </cell>
          <cell r="B933" t="str">
            <v>násuvná objímka 32</v>
          </cell>
          <cell r="D933" t="str">
            <v>m</v>
          </cell>
          <cell r="E933">
            <v>73</v>
          </cell>
        </row>
        <row r="934">
          <cell r="A934">
            <v>12502871002</v>
          </cell>
          <cell r="B934" t="str">
            <v>T-kus 17/17/17</v>
          </cell>
          <cell r="D934" t="str">
            <v>ks</v>
          </cell>
          <cell r="E934">
            <v>154</v>
          </cell>
          <cell r="P934">
            <v>3</v>
          </cell>
        </row>
        <row r="935">
          <cell r="A935">
            <v>12588771002</v>
          </cell>
          <cell r="B935" t="str">
            <v>T-kus 20/20/20</v>
          </cell>
          <cell r="D935" t="str">
            <v>ks</v>
          </cell>
          <cell r="E935">
            <v>165</v>
          </cell>
          <cell r="Q935">
            <v>3</v>
          </cell>
        </row>
        <row r="936">
          <cell r="A936">
            <v>12535291002</v>
          </cell>
          <cell r="B936" t="str">
            <v>T-kus 25/25/25</v>
          </cell>
          <cell r="D936" t="str">
            <v>ks</v>
          </cell>
          <cell r="E936">
            <v>240</v>
          </cell>
          <cell r="R936">
            <v>3</v>
          </cell>
        </row>
        <row r="937">
          <cell r="A937">
            <v>12610531001</v>
          </cell>
          <cell r="B937" t="str">
            <v>T-kus 32/32/32</v>
          </cell>
          <cell r="D937" t="str">
            <v>ks</v>
          </cell>
          <cell r="E937">
            <v>570</v>
          </cell>
          <cell r="S937">
            <v>3</v>
          </cell>
        </row>
        <row r="938">
          <cell r="A938">
            <v>12588671002</v>
          </cell>
          <cell r="B938" t="str">
            <v>T-kus 20/17/20</v>
          </cell>
          <cell r="D938" t="str">
            <v>ks</v>
          </cell>
          <cell r="E938">
            <v>181</v>
          </cell>
          <cell r="P938">
            <v>1</v>
          </cell>
          <cell r="Q938">
            <v>2</v>
          </cell>
        </row>
        <row r="939">
          <cell r="A939">
            <v>12535691002</v>
          </cell>
          <cell r="B939" t="str">
            <v>T-kus 25/17/25</v>
          </cell>
          <cell r="D939" t="str">
            <v>ks</v>
          </cell>
          <cell r="E939">
            <v>203</v>
          </cell>
          <cell r="P939">
            <v>1</v>
          </cell>
          <cell r="R939">
            <v>2</v>
          </cell>
        </row>
        <row r="940">
          <cell r="A940">
            <v>12535391002</v>
          </cell>
          <cell r="B940" t="str">
            <v>T-kus 25/20/25</v>
          </cell>
          <cell r="D940" t="str">
            <v>ks</v>
          </cell>
          <cell r="E940">
            <v>213</v>
          </cell>
          <cell r="Q940">
            <v>1</v>
          </cell>
          <cell r="R940">
            <v>2</v>
          </cell>
        </row>
        <row r="941">
          <cell r="A941">
            <v>12611631001</v>
          </cell>
          <cell r="B941" t="str">
            <v>T-kus 32/20/32</v>
          </cell>
          <cell r="D941" t="str">
            <v>ks</v>
          </cell>
          <cell r="E941">
            <v>410</v>
          </cell>
          <cell r="Q941">
            <v>1</v>
          </cell>
          <cell r="S941">
            <v>2</v>
          </cell>
        </row>
        <row r="942">
          <cell r="A942">
            <v>12685201001</v>
          </cell>
          <cell r="B942" t="str">
            <v>T-kus 20/25/20</v>
          </cell>
          <cell r="D942" t="str">
            <v>ks</v>
          </cell>
          <cell r="E942">
            <v>272</v>
          </cell>
          <cell r="Q942">
            <v>2</v>
          </cell>
          <cell r="R942">
            <v>1</v>
          </cell>
        </row>
        <row r="943">
          <cell r="A943">
            <v>12685501001</v>
          </cell>
          <cell r="B943" t="str">
            <v>T-kus 25/25/20</v>
          </cell>
          <cell r="D943" t="str">
            <v>ks</v>
          </cell>
          <cell r="E943">
            <v>279</v>
          </cell>
          <cell r="Q943">
            <v>1</v>
          </cell>
          <cell r="R943">
            <v>2</v>
          </cell>
        </row>
        <row r="944">
          <cell r="A944">
            <v>12588571002</v>
          </cell>
          <cell r="B944" t="str">
            <v>T-kus 20/17/17</v>
          </cell>
          <cell r="D944" t="str">
            <v>ks</v>
          </cell>
          <cell r="E944">
            <v>170</v>
          </cell>
          <cell r="P944">
            <v>2</v>
          </cell>
          <cell r="Q944">
            <v>1</v>
          </cell>
        </row>
        <row r="945">
          <cell r="A945">
            <v>12535591002</v>
          </cell>
          <cell r="B945" t="str">
            <v>T-kus 25/20/20</v>
          </cell>
          <cell r="D945" t="str">
            <v>ks</v>
          </cell>
          <cell r="E945">
            <v>202</v>
          </cell>
          <cell r="Q945">
            <v>2</v>
          </cell>
          <cell r="R945">
            <v>1</v>
          </cell>
        </row>
        <row r="946">
          <cell r="A946">
            <v>12612431001</v>
          </cell>
          <cell r="B946" t="str">
            <v>nástěnka Rp 1/2 krátká 17x2,0</v>
          </cell>
          <cell r="D946" t="str">
            <v>ks</v>
          </cell>
          <cell r="E946">
            <v>177</v>
          </cell>
          <cell r="P946">
            <v>1</v>
          </cell>
        </row>
        <row r="947">
          <cell r="A947">
            <v>12685341001</v>
          </cell>
          <cell r="B947" t="str">
            <v>držák pro nástěnku 17x2,0</v>
          </cell>
          <cell r="D947" t="str">
            <v>ks</v>
          </cell>
          <cell r="E947">
            <v>37</v>
          </cell>
        </row>
        <row r="948">
          <cell r="A948">
            <v>12685441001</v>
          </cell>
          <cell r="B948" t="str">
            <v>nástěnka 17x2,0 pro montáž na držák</v>
          </cell>
          <cell r="D948" t="str">
            <v>ks</v>
          </cell>
          <cell r="E948">
            <v>489</v>
          </cell>
          <cell r="P948">
            <v>2</v>
          </cell>
        </row>
        <row r="949">
          <cell r="A949">
            <v>12613131001</v>
          </cell>
          <cell r="B949" t="str">
            <v>ukončovací trubka k topnému tělesu R1/2 x 15</v>
          </cell>
          <cell r="D949" t="str">
            <v>ks</v>
          </cell>
          <cell r="E949">
            <v>219</v>
          </cell>
        </row>
        <row r="950">
          <cell r="A950">
            <v>12611331001</v>
          </cell>
          <cell r="B950" t="str">
            <v>přechod s vnějším závitem 32-R 1 1/4 - L28</v>
          </cell>
          <cell r="D950" t="str">
            <v>ks</v>
          </cell>
          <cell r="E950">
            <v>250</v>
          </cell>
          <cell r="S950">
            <v>1</v>
          </cell>
        </row>
        <row r="951">
          <cell r="A951">
            <v>12607001002</v>
          </cell>
          <cell r="B951" t="str">
            <v>kolenová připojovací garnitura 17/250</v>
          </cell>
          <cell r="D951" t="str">
            <v>ks</v>
          </cell>
          <cell r="E951">
            <v>205</v>
          </cell>
          <cell r="P951">
            <v>1</v>
          </cell>
        </row>
        <row r="952">
          <cell r="A952">
            <v>12640211001</v>
          </cell>
          <cell r="B952" t="str">
            <v>kolenová připojovací garnitura 17/500</v>
          </cell>
          <cell r="D952" t="str">
            <v>ks</v>
          </cell>
          <cell r="E952">
            <v>299</v>
          </cell>
          <cell r="P952">
            <v>1</v>
          </cell>
        </row>
        <row r="953">
          <cell r="A953">
            <v>12607201002</v>
          </cell>
          <cell r="B953" t="str">
            <v>kolenová připojovací garnitura 20/250</v>
          </cell>
          <cell r="D953" t="str">
            <v>ks</v>
          </cell>
          <cell r="E953">
            <v>231</v>
          </cell>
          <cell r="Q953">
            <v>1</v>
          </cell>
        </row>
        <row r="954">
          <cell r="A954">
            <v>12405271001</v>
          </cell>
          <cell r="B954" t="str">
            <v>CuMs-kolenová připoj. garnitura 17/250 s upevněn.</v>
          </cell>
          <cell r="D954" t="str">
            <v>ks</v>
          </cell>
          <cell r="E954">
            <v>418</v>
          </cell>
          <cell r="P954">
            <v>2</v>
          </cell>
        </row>
        <row r="955">
          <cell r="A955">
            <v>12607601002</v>
          </cell>
          <cell r="B955" t="str">
            <v>připojovací garnitura T 20/250</v>
          </cell>
          <cell r="D955" t="str">
            <v>ks</v>
          </cell>
          <cell r="E955">
            <v>357</v>
          </cell>
          <cell r="Q955">
            <v>2</v>
          </cell>
        </row>
        <row r="956">
          <cell r="A956">
            <v>12404571001</v>
          </cell>
          <cell r="B956" t="str">
            <v>upevňovací třmen kol. garnitur</v>
          </cell>
          <cell r="D956" t="str">
            <v>ks</v>
          </cell>
          <cell r="E956">
            <v>81</v>
          </cell>
        </row>
        <row r="957">
          <cell r="A957">
            <v>12407111001</v>
          </cell>
          <cell r="B957" t="str">
            <v>přechodový kus 1/2 x 3/4</v>
          </cell>
          <cell r="D957" t="str">
            <v>ks</v>
          </cell>
          <cell r="E957">
            <v>86.4</v>
          </cell>
        </row>
        <row r="958">
          <cell r="A958">
            <v>12406011001</v>
          </cell>
          <cell r="B958" t="str">
            <v>svěrné šroubení G 3/4-15 - pár</v>
          </cell>
          <cell r="D958" t="str">
            <v>ks</v>
          </cell>
          <cell r="E958">
            <v>135</v>
          </cell>
        </row>
        <row r="959">
          <cell r="A959">
            <v>12406011003</v>
          </cell>
          <cell r="B959" t="str">
            <v>svěrné šroubení G 3/4-15 - kus</v>
          </cell>
          <cell r="D959" t="str">
            <v>ks</v>
          </cell>
          <cell r="E959">
            <v>67.5</v>
          </cell>
        </row>
        <row r="960">
          <cell r="A960">
            <v>12407271001</v>
          </cell>
          <cell r="B960" t="str">
            <v>uzavírací šroubení G1/2xG3/4, přímé</v>
          </cell>
          <cell r="D960" t="str">
            <v>ks</v>
          </cell>
          <cell r="E960">
            <v>430</v>
          </cell>
        </row>
        <row r="961">
          <cell r="A961">
            <v>12407371001</v>
          </cell>
          <cell r="B961" t="str">
            <v>uzavírací šroubení G1/2xG3/4, rohové</v>
          </cell>
          <cell r="D961" t="str">
            <v>ks</v>
          </cell>
          <cell r="E961">
            <v>430</v>
          </cell>
        </row>
        <row r="962">
          <cell r="A962">
            <v>11378031001</v>
          </cell>
          <cell r="B962" t="str">
            <v>záslepka Rp 3/4</v>
          </cell>
          <cell r="D962" t="str">
            <v>ks</v>
          </cell>
          <cell r="E962">
            <v>93.1</v>
          </cell>
        </row>
        <row r="963">
          <cell r="A963">
            <v>12641211001</v>
          </cell>
          <cell r="B963" t="str">
            <v>držák rozdělovače</v>
          </cell>
          <cell r="D963" t="str">
            <v>ks</v>
          </cell>
          <cell r="E963">
            <v>410.4</v>
          </cell>
        </row>
        <row r="964">
          <cell r="A964">
            <v>11102021001</v>
          </cell>
          <cell r="B964" t="str">
            <v>rozdělovač HLV 2</v>
          </cell>
          <cell r="D964" t="str">
            <v>ks</v>
          </cell>
          <cell r="E964">
            <v>2106</v>
          </cell>
          <cell r="AK964">
            <v>4</v>
          </cell>
          <cell r="AS964">
            <v>4</v>
          </cell>
          <cell r="AT964">
            <v>4</v>
          </cell>
        </row>
        <row r="965">
          <cell r="A965">
            <v>11102041001</v>
          </cell>
          <cell r="B965" t="str">
            <v>rozdělovač HLV 3</v>
          </cell>
          <cell r="D965" t="str">
            <v>ks</v>
          </cell>
          <cell r="E965">
            <v>2322</v>
          </cell>
          <cell r="AK965">
            <v>6</v>
          </cell>
          <cell r="AS965">
            <v>6</v>
          </cell>
          <cell r="AT965">
            <v>6</v>
          </cell>
        </row>
        <row r="966">
          <cell r="A966">
            <v>11102061001</v>
          </cell>
          <cell r="B966" t="str">
            <v>rozdělovač HLV 4</v>
          </cell>
          <cell r="D966" t="str">
            <v>ks</v>
          </cell>
          <cell r="E966">
            <v>2538</v>
          </cell>
          <cell r="AK966">
            <v>8</v>
          </cell>
          <cell r="AS966">
            <v>8</v>
          </cell>
          <cell r="AT966">
            <v>8</v>
          </cell>
        </row>
        <row r="967">
          <cell r="A967">
            <v>11102071001</v>
          </cell>
          <cell r="B967" t="str">
            <v>rozdělovač HLV 5</v>
          </cell>
          <cell r="D967" t="str">
            <v>ks</v>
          </cell>
          <cell r="E967">
            <v>2727</v>
          </cell>
          <cell r="AK967">
            <v>10</v>
          </cell>
          <cell r="AS967">
            <v>10</v>
          </cell>
          <cell r="AT967">
            <v>10</v>
          </cell>
        </row>
        <row r="968">
          <cell r="A968">
            <v>11102081001</v>
          </cell>
          <cell r="B968" t="str">
            <v>rozdělovač HLV 6</v>
          </cell>
          <cell r="D968" t="str">
            <v>ks</v>
          </cell>
          <cell r="E968">
            <v>2943</v>
          </cell>
          <cell r="AK968">
            <v>12</v>
          </cell>
          <cell r="AS968">
            <v>12</v>
          </cell>
          <cell r="AT968">
            <v>12</v>
          </cell>
        </row>
        <row r="969">
          <cell r="A969">
            <v>11102091001</v>
          </cell>
          <cell r="B969" t="str">
            <v>rozdělovač HLV 7</v>
          </cell>
          <cell r="D969" t="str">
            <v>ks</v>
          </cell>
          <cell r="E969">
            <v>3024</v>
          </cell>
          <cell r="AK969">
            <v>14</v>
          </cell>
          <cell r="AS969">
            <v>14</v>
          </cell>
          <cell r="AT969">
            <v>14</v>
          </cell>
        </row>
        <row r="970">
          <cell r="A970">
            <v>11102121001</v>
          </cell>
          <cell r="B970" t="str">
            <v>rozdělovač HLV 8</v>
          </cell>
          <cell r="D970" t="str">
            <v>ks</v>
          </cell>
          <cell r="E970">
            <v>3375</v>
          </cell>
          <cell r="AK970">
            <v>16</v>
          </cell>
          <cell r="AS970">
            <v>16</v>
          </cell>
          <cell r="AT970">
            <v>16</v>
          </cell>
        </row>
        <row r="971">
          <cell r="A971">
            <v>11102141001</v>
          </cell>
          <cell r="B971" t="str">
            <v>rozdělovač HLV 9</v>
          </cell>
          <cell r="D971" t="str">
            <v>ks</v>
          </cell>
          <cell r="E971">
            <v>3591</v>
          </cell>
          <cell r="AK971">
            <v>18</v>
          </cell>
          <cell r="AS971">
            <v>18</v>
          </cell>
          <cell r="AT971">
            <v>18</v>
          </cell>
        </row>
        <row r="972">
          <cell r="A972">
            <v>11102161001</v>
          </cell>
          <cell r="B972" t="str">
            <v>rozdělovač HLV 10</v>
          </cell>
          <cell r="D972" t="str">
            <v>ks</v>
          </cell>
          <cell r="E972">
            <v>3780</v>
          </cell>
          <cell r="AK972">
            <v>20</v>
          </cell>
          <cell r="AS972">
            <v>20</v>
          </cell>
          <cell r="AT972">
            <v>20</v>
          </cell>
        </row>
        <row r="973">
          <cell r="A973">
            <v>11102171001</v>
          </cell>
          <cell r="B973" t="str">
            <v>rozdělovač HLV 11</v>
          </cell>
          <cell r="D973" t="str">
            <v>ks</v>
          </cell>
          <cell r="E973">
            <v>3996</v>
          </cell>
          <cell r="AK973">
            <v>22</v>
          </cell>
          <cell r="AS973">
            <v>22</v>
          </cell>
          <cell r="AT973">
            <v>22</v>
          </cell>
        </row>
        <row r="974">
          <cell r="A974">
            <v>11102181001</v>
          </cell>
          <cell r="B974" t="str">
            <v>rozdělovač HLV 12</v>
          </cell>
          <cell r="D974" t="str">
            <v>ks</v>
          </cell>
          <cell r="E974">
            <v>4212</v>
          </cell>
          <cell r="AK974">
            <v>24</v>
          </cell>
          <cell r="AS974">
            <v>24</v>
          </cell>
          <cell r="AT974">
            <v>24</v>
          </cell>
        </row>
        <row r="975">
          <cell r="A975">
            <v>12506071002</v>
          </cell>
          <cell r="B975" t="str">
            <v>připojovací šroubení 17 x 2,0</v>
          </cell>
          <cell r="D975" t="str">
            <v>ks</v>
          </cell>
          <cell r="E975">
            <v>107</v>
          </cell>
        </row>
        <row r="976">
          <cell r="A976">
            <v>12506171002</v>
          </cell>
          <cell r="B976" t="str">
            <v>připojovací šroubení 20 x 2,0</v>
          </cell>
          <cell r="D976" t="str">
            <v>ks</v>
          </cell>
          <cell r="E976">
            <v>107</v>
          </cell>
        </row>
        <row r="977">
          <cell r="A977">
            <v>12692421001</v>
          </cell>
          <cell r="B977" t="str">
            <v>připojovací set měřiče tepla</v>
          </cell>
          <cell r="D977" t="str">
            <v>ks</v>
          </cell>
          <cell r="E977">
            <v>2511</v>
          </cell>
        </row>
        <row r="978">
          <cell r="A978">
            <v>12573781002</v>
          </cell>
          <cell r="B978" t="str">
            <v>hmoždínka s hákem pro 1 trubku (100 mm)</v>
          </cell>
          <cell r="D978" t="str">
            <v>ks</v>
          </cell>
          <cell r="E978">
            <v>9.45</v>
          </cell>
        </row>
        <row r="979">
          <cell r="A979">
            <v>12573881002</v>
          </cell>
          <cell r="B979" t="str">
            <v>hmoždínka s hákem pro 2 trubky (100 mm)</v>
          </cell>
          <cell r="D979" t="str">
            <v>ks</v>
          </cell>
          <cell r="E979">
            <v>15.3</v>
          </cell>
        </row>
        <row r="980">
          <cell r="A980">
            <v>12657091001</v>
          </cell>
          <cell r="B980" t="str">
            <v>hmoždínka s hákem pro 2 trubky (120 mm)</v>
          </cell>
          <cell r="D980" t="str">
            <v>ks</v>
          </cell>
          <cell r="E980">
            <v>15.9</v>
          </cell>
        </row>
        <row r="981">
          <cell r="A981">
            <v>12899071001</v>
          </cell>
          <cell r="B981" t="str">
            <v>montážní šablona s odvzdušňovačem</v>
          </cell>
          <cell r="D981" t="str">
            <v>ks</v>
          </cell>
          <cell r="E981">
            <v>620</v>
          </cell>
        </row>
        <row r="982">
          <cell r="A982">
            <v>12686741001</v>
          </cell>
          <cell r="B982" t="str">
            <v>dvojitá průchodka 15x1</v>
          </cell>
          <cell r="D982" t="str">
            <v>ks</v>
          </cell>
          <cell r="E982">
            <v>18</v>
          </cell>
        </row>
        <row r="983">
          <cell r="A983">
            <v>12584081002</v>
          </cell>
          <cell r="B983" t="str">
            <v>vodicí oblouk 90° - 16/17</v>
          </cell>
          <cell r="D983" t="str">
            <v>ks</v>
          </cell>
          <cell r="E983">
            <v>29</v>
          </cell>
        </row>
        <row r="984">
          <cell r="A984">
            <v>12587981002</v>
          </cell>
          <cell r="B984" t="str">
            <v>vodicí oblouk 90° - 20</v>
          </cell>
          <cell r="D984" t="str">
            <v>ks</v>
          </cell>
          <cell r="E984">
            <v>39</v>
          </cell>
        </row>
        <row r="985">
          <cell r="A985">
            <v>12572491002</v>
          </cell>
          <cell r="B985" t="str">
            <v>vodicí oblouk 90° - 25</v>
          </cell>
          <cell r="D985" t="str">
            <v>ks</v>
          </cell>
          <cell r="E985">
            <v>55</v>
          </cell>
        </row>
        <row r="986">
          <cell r="A986">
            <v>12611531001</v>
          </cell>
          <cell r="B986" t="str">
            <v>vodicí oblouk 90° - 32</v>
          </cell>
          <cell r="D986" t="str">
            <v>ks</v>
          </cell>
          <cell r="E986">
            <v>102</v>
          </cell>
        </row>
        <row r="987">
          <cell r="A987">
            <v>12657291001</v>
          </cell>
          <cell r="B987" t="str">
            <v>vodicí oblouk 45° - 16/17</v>
          </cell>
          <cell r="D987" t="str">
            <v>ks</v>
          </cell>
          <cell r="E987">
            <v>54</v>
          </cell>
        </row>
        <row r="988">
          <cell r="A988">
            <v>12686241001</v>
          </cell>
          <cell r="B988" t="str">
            <v>vodicí oblouk 45° - 20</v>
          </cell>
          <cell r="D988" t="str">
            <v>ks</v>
          </cell>
          <cell r="E988">
            <v>64</v>
          </cell>
        </row>
        <row r="989">
          <cell r="A989">
            <v>12686341001</v>
          </cell>
          <cell r="B989" t="str">
            <v>vodicí oblouk 45° - 25</v>
          </cell>
          <cell r="D989" t="str">
            <v>ks</v>
          </cell>
          <cell r="E989">
            <v>86</v>
          </cell>
        </row>
        <row r="990">
          <cell r="A990">
            <v>12686441001</v>
          </cell>
          <cell r="B990" t="str">
            <v>vodicí oblouk 45° - 32</v>
          </cell>
          <cell r="D990" t="str">
            <v>ks</v>
          </cell>
          <cell r="E990">
            <v>102</v>
          </cell>
        </row>
        <row r="991">
          <cell r="A991">
            <v>12081221001</v>
          </cell>
          <cell r="B991" t="str">
            <v>sada kohoutů přímých pro HKV-D nerez G1 IG-NPT 1"</v>
          </cell>
          <cell r="D991" t="str">
            <v>par</v>
          </cell>
          <cell r="E991">
            <v>945</v>
          </cell>
        </row>
        <row r="992">
          <cell r="A992">
            <v>13152241001</v>
          </cell>
          <cell r="B992" t="str">
            <v>sada kohoutů rohových pro HKV-D nerez G1 IG-NPT 1"</v>
          </cell>
          <cell r="D992" t="str">
            <v>par</v>
          </cell>
          <cell r="E992">
            <v>980</v>
          </cell>
        </row>
        <row r="993">
          <cell r="B993" t="str">
            <v>NÁŘADÍ RAUTOOL</v>
          </cell>
        </row>
        <row r="994">
          <cell r="A994">
            <v>12283961001</v>
          </cell>
          <cell r="B994" t="str">
            <v>RAUTOOL K10 x 1,1</v>
          </cell>
          <cell r="D994" t="str">
            <v>ks</v>
          </cell>
          <cell r="E994">
            <v>7650</v>
          </cell>
        </row>
        <row r="995">
          <cell r="A995">
            <v>12446211001</v>
          </cell>
          <cell r="B995" t="str">
            <v>RAUTOOL K 14x1,5 (podlahové, stěnové vytápění)</v>
          </cell>
          <cell r="D995" t="str">
            <v>ks</v>
          </cell>
          <cell r="E995">
            <v>7650</v>
          </cell>
        </row>
        <row r="996">
          <cell r="A996">
            <v>13152381001</v>
          </cell>
          <cell r="B996" t="str">
            <v>RAUTOOL K 16x1,5 (RAUTHERM SPEED)</v>
          </cell>
          <cell r="D996" t="str">
            <v>ks</v>
          </cell>
          <cell r="E996">
            <v>7650</v>
          </cell>
        </row>
        <row r="997">
          <cell r="A997">
            <v>12024841001</v>
          </cell>
          <cell r="B997" t="str">
            <v>RAUTOOL H2, základní sada, mechanicko-hydraulické</v>
          </cell>
          <cell r="D997" t="str">
            <v>ks</v>
          </cell>
          <cell r="E997">
            <v>31900</v>
          </cell>
        </row>
        <row r="998">
          <cell r="A998">
            <v>12035971001</v>
          </cell>
          <cell r="B998" t="str">
            <v>RAUTOOL A/light2, základní sada, akku-hydraulické</v>
          </cell>
          <cell r="D998" t="str">
            <v>ks</v>
          </cell>
          <cell r="E998">
            <v>44900</v>
          </cell>
        </row>
        <row r="999">
          <cell r="A999">
            <v>12174781001</v>
          </cell>
          <cell r="B999" t="str">
            <v>RAUTOOL A-light2 Kombi QC</v>
          </cell>
          <cell r="D999" t="str">
            <v>ks</v>
          </cell>
          <cell r="E999">
            <v>60000</v>
          </cell>
        </row>
        <row r="1000">
          <cell r="A1000">
            <v>12036191001</v>
          </cell>
          <cell r="B1000" t="str">
            <v>Náhradní AKU 1,5 Ah pro 203597001, 217478001, 216820001, 208891001</v>
          </cell>
          <cell r="D1000" t="str">
            <v>ks</v>
          </cell>
          <cell r="E1000">
            <v>3200</v>
          </cell>
        </row>
        <row r="1001">
          <cell r="A1001">
            <v>12036231001</v>
          </cell>
          <cell r="B1001" t="str">
            <v>Náhradní AKU 3,0Ah pro 203597001, 203595001, 217478001, 216820001, 208891001, 203599001</v>
          </cell>
          <cell r="D1001" t="str">
            <v>ks</v>
          </cell>
          <cell r="E1001">
            <v>4200</v>
          </cell>
        </row>
        <row r="1002">
          <cell r="A1002">
            <v>12036211001</v>
          </cell>
          <cell r="B1002" t="str">
            <v>Adapter pro zapojení do sítě (230 V)</v>
          </cell>
          <cell r="D1002" t="str">
            <v>ks</v>
          </cell>
          <cell r="E1002">
            <v>5700</v>
          </cell>
        </row>
        <row r="1003">
          <cell r="A1003">
            <v>12035951001</v>
          </cell>
          <cell r="B1003" t="str">
            <v>RAUTOOL A3</v>
          </cell>
          <cell r="D1003" t="str">
            <v>ks</v>
          </cell>
          <cell r="E1003">
            <v>47980</v>
          </cell>
        </row>
        <row r="1004">
          <cell r="A1004">
            <v>12036231001</v>
          </cell>
          <cell r="B1004" t="str">
            <v>Náhradní AKU 3,0Ah pro 203597001, 203595001, 217478001, 216820001, 208891001, 203599001</v>
          </cell>
          <cell r="D1004" t="str">
            <v>ks</v>
          </cell>
          <cell r="E1004">
            <v>4200</v>
          </cell>
        </row>
        <row r="1005">
          <cell r="A1005">
            <v>12036211001</v>
          </cell>
          <cell r="B1005" t="str">
            <v>Adapter pro zapojení do sítě (230 V)</v>
          </cell>
          <cell r="D1005" t="str">
            <v>ks</v>
          </cell>
          <cell r="E1005">
            <v>5700</v>
          </cell>
        </row>
        <row r="1006">
          <cell r="A1006">
            <v>12036191001</v>
          </cell>
          <cell r="B1006" t="str">
            <v>Náhradní AKU 1,5 Ah pro 203597001, 217478001, 216820001, 208891001</v>
          </cell>
          <cell r="D1006" t="str">
            <v>ks</v>
          </cell>
          <cell r="E1006">
            <v>3200</v>
          </cell>
        </row>
        <row r="1007">
          <cell r="A1007">
            <v>12036211001</v>
          </cell>
          <cell r="B1007" t="str">
            <v>Adapter pro zapojení do sítě (230 V)</v>
          </cell>
          <cell r="D1007" t="str">
            <v>ks</v>
          </cell>
          <cell r="E1007">
            <v>5700</v>
          </cell>
        </row>
        <row r="1008">
          <cell r="A1008">
            <v>12141691001</v>
          </cell>
          <cell r="B1008" t="str">
            <v>expandér 16x2,2 QC, na RAUTITAN flex</v>
          </cell>
          <cell r="D1008" t="str">
            <v>ks</v>
          </cell>
          <cell r="E1008">
            <v>1300</v>
          </cell>
        </row>
        <row r="1009">
          <cell r="A1009">
            <v>12141711001</v>
          </cell>
          <cell r="B1009" t="str">
            <v>expandér 20x2,8 QC, na RAUTITAN flex</v>
          </cell>
          <cell r="D1009" t="str">
            <v>ks</v>
          </cell>
          <cell r="E1009">
            <v>1300</v>
          </cell>
        </row>
        <row r="1010">
          <cell r="A1010">
            <v>12141721001</v>
          </cell>
          <cell r="B1010" t="str">
            <v>expandér 25x3,5 QC, na RAUTITAN flex</v>
          </cell>
          <cell r="D1010" t="str">
            <v>ks</v>
          </cell>
          <cell r="E1010">
            <v>1300</v>
          </cell>
        </row>
        <row r="1011">
          <cell r="A1011">
            <v>12141751001</v>
          </cell>
          <cell r="B1011" t="str">
            <v>expandér 32x4,4 QC, na RAUTITAN flex</v>
          </cell>
          <cell r="D1011" t="str">
            <v>ks</v>
          </cell>
          <cell r="E1011">
            <v>1300</v>
          </cell>
        </row>
        <row r="1012">
          <cell r="A1012">
            <v>11315591001</v>
          </cell>
          <cell r="B1012" t="str">
            <v>expandér 17x2,0/16x1,5 QC, na RAUTHERM S</v>
          </cell>
          <cell r="D1012" t="str">
            <v>ks</v>
          </cell>
          <cell r="E1012">
            <v>1300</v>
          </cell>
        </row>
        <row r="1013">
          <cell r="A1013">
            <v>11315651001</v>
          </cell>
          <cell r="B1013" t="str">
            <v>expandér 20x2,0 QC, na RAUTHERM S</v>
          </cell>
          <cell r="D1013" t="str">
            <v>ks</v>
          </cell>
          <cell r="E1013">
            <v>1300</v>
          </cell>
        </row>
        <row r="1014">
          <cell r="A1014">
            <v>11315671001</v>
          </cell>
          <cell r="B1014" t="str">
            <v>expandér 25x2,3 QC, na RAUTHERM S</v>
          </cell>
          <cell r="D1014" t="str">
            <v>ks</v>
          </cell>
          <cell r="E1014">
            <v>1300</v>
          </cell>
        </row>
        <row r="1015">
          <cell r="A1015">
            <v>11315681001</v>
          </cell>
          <cell r="B1015" t="str">
            <v>expandér 32x2,9 QC, na RAUTHERM S</v>
          </cell>
          <cell r="D1015" t="str">
            <v>ks</v>
          </cell>
          <cell r="E1015">
            <v>1300</v>
          </cell>
        </row>
        <row r="1016">
          <cell r="A1016">
            <v>12092241001</v>
          </cell>
          <cell r="B1016" t="str">
            <v>expandér 16,2x2,6 QC, na RAUTITAN stabil</v>
          </cell>
          <cell r="D1016" t="str">
            <v>ks</v>
          </cell>
          <cell r="E1016">
            <v>1500</v>
          </cell>
        </row>
        <row r="1017">
          <cell r="A1017">
            <v>12092251001</v>
          </cell>
          <cell r="B1017" t="str">
            <v>expandér 20x2,9 QC, na RAUTITAN stabil</v>
          </cell>
          <cell r="D1017" t="str">
            <v>ks</v>
          </cell>
          <cell r="E1017">
            <v>1500</v>
          </cell>
        </row>
        <row r="1018">
          <cell r="A1018">
            <v>12092261001</v>
          </cell>
          <cell r="B1018" t="str">
            <v>expandér 25x3,7 QC, na RAUTITAN stabil</v>
          </cell>
          <cell r="D1018" t="str">
            <v>ks</v>
          </cell>
          <cell r="E1018">
            <v>1500</v>
          </cell>
        </row>
        <row r="1019">
          <cell r="A1019">
            <v>12092271001</v>
          </cell>
          <cell r="B1019" t="str">
            <v>expandér 32x4,7 QC, na RAUTITAN stabil</v>
          </cell>
          <cell r="D1019" t="str">
            <v>ks</v>
          </cell>
          <cell r="E1019">
            <v>1500</v>
          </cell>
        </row>
        <row r="1020">
          <cell r="A1020">
            <v>12093921001</v>
          </cell>
          <cell r="B1020" t="str">
            <v>expander 40x3,7 RAUTHERM S pro RAUTOOL Xpand a Xpand QC</v>
          </cell>
          <cell r="D1020" t="str">
            <v>ks</v>
          </cell>
          <cell r="E1020">
            <v>5500</v>
          </cell>
        </row>
        <row r="1021">
          <cell r="A1021">
            <v>12093931001</v>
          </cell>
          <cell r="B1021" t="str">
            <v>expander 40x5,5 RAUTITAN flex pro RAUTOOL Xpand a Xpand QC</v>
          </cell>
          <cell r="D1021" t="str">
            <v>ks</v>
          </cell>
          <cell r="E1021">
            <v>6000</v>
          </cell>
        </row>
        <row r="1022">
          <cell r="A1022">
            <v>12093941001</v>
          </cell>
          <cell r="B1022" t="str">
            <v>expander 40x6,0 RAUTITAN stabil pro RAUTOOL Xpand a Xpand QC</v>
          </cell>
          <cell r="D1022" t="str">
            <v>ks</v>
          </cell>
          <cell r="E1022">
            <v>5500</v>
          </cell>
        </row>
        <row r="1023">
          <cell r="A1023">
            <v>12166941001</v>
          </cell>
          <cell r="B1023" t="str">
            <v>expandér 15x1,0 QC na garnitury</v>
          </cell>
          <cell r="D1023" t="str">
            <v>ks</v>
          </cell>
          <cell r="E1023">
            <v>1120</v>
          </cell>
        </row>
        <row r="1024">
          <cell r="A1024">
            <v>12168201001</v>
          </cell>
          <cell r="B1024" t="str">
            <v>RAUTOOL Xpand QC</v>
          </cell>
          <cell r="D1024" t="str">
            <v>ks</v>
          </cell>
          <cell r="E1024">
            <v>20000</v>
          </cell>
        </row>
        <row r="1025">
          <cell r="A1025">
            <v>12036091001</v>
          </cell>
          <cell r="B1025" t="str">
            <v>nabíjeci stanice pro AKU do 18V</v>
          </cell>
          <cell r="D1025" t="str">
            <v>ks</v>
          </cell>
          <cell r="E1025">
            <v>3000</v>
          </cell>
        </row>
        <row r="1026">
          <cell r="A1026">
            <v>12036191001</v>
          </cell>
          <cell r="B1026" t="str">
            <v>Náhradní AKU 1,5 Ah pro 203597001, 217478001, 216820001, 208891001</v>
          </cell>
          <cell r="D1026" t="str">
            <v>ks</v>
          </cell>
          <cell r="E1026">
            <v>3200</v>
          </cell>
        </row>
        <row r="1027">
          <cell r="A1027">
            <v>12036231001</v>
          </cell>
          <cell r="B1027" t="str">
            <v>Náhradní AKU 3,0Ah pro 203597001, 203595001, 217478001, 216820001, 208891001, 203599001</v>
          </cell>
          <cell r="D1027" t="str">
            <v>ks</v>
          </cell>
          <cell r="E1027">
            <v>4200</v>
          </cell>
        </row>
        <row r="1028">
          <cell r="A1028">
            <v>12036211001</v>
          </cell>
          <cell r="B1028" t="str">
            <v>Adapter pro zapojení do sítě (230 V)</v>
          </cell>
          <cell r="D1028" t="str">
            <v>ks</v>
          </cell>
          <cell r="E1028">
            <v>5700</v>
          </cell>
        </row>
        <row r="1029">
          <cell r="A1029">
            <v>12089571001</v>
          </cell>
          <cell r="B1029" t="str">
            <v>Kufr pro RAUTOOL Xpand</v>
          </cell>
          <cell r="D1029" t="str">
            <v>ks</v>
          </cell>
          <cell r="E1029">
            <v>3000</v>
          </cell>
        </row>
        <row r="1030">
          <cell r="A1030">
            <v>12141761001</v>
          </cell>
          <cell r="B1030" t="str">
            <v>rozšiřovací kleště QC</v>
          </cell>
          <cell r="D1030" t="str">
            <v>ks</v>
          </cell>
          <cell r="E1030">
            <v>2800</v>
          </cell>
        </row>
        <row r="1031">
          <cell r="A1031">
            <v>12174691001</v>
          </cell>
          <cell r="B1031" t="str">
            <v>universální set expandéru QC  25/32</v>
          </cell>
          <cell r="D1031" t="str">
            <v>ks</v>
          </cell>
          <cell r="E1031">
            <v>2500</v>
          </cell>
        </row>
        <row r="1032">
          <cell r="A1032">
            <v>12476441001</v>
          </cell>
          <cell r="B1032" t="str">
            <v>expandér 40x6,0 RAUTITAN stabil</v>
          </cell>
          <cell r="D1032" t="str">
            <v>ks</v>
          </cell>
          <cell r="E1032">
            <v>5800</v>
          </cell>
        </row>
        <row r="1033">
          <cell r="A1033">
            <v>11383231001</v>
          </cell>
          <cell r="B1033" t="str">
            <v>expandérbit 40x3,7, hydraulický, na RAUTHERM S</v>
          </cell>
          <cell r="D1033" t="str">
            <v>ks</v>
          </cell>
          <cell r="E1033">
            <v>6400</v>
          </cell>
        </row>
        <row r="1034">
          <cell r="A1034">
            <v>12446111001</v>
          </cell>
          <cell r="B1034" t="str">
            <v>expandérbit 40x5,5, hydraulický, na RAUTITAN flex</v>
          </cell>
          <cell r="D1034" t="str">
            <v>ks</v>
          </cell>
          <cell r="E1034">
            <v>6400</v>
          </cell>
        </row>
        <row r="1035">
          <cell r="A1035">
            <v>12051331001</v>
          </cell>
          <cell r="B1035" t="str">
            <v>lisovací čelisti hydraulické 16/20/25 sada, na H1, E1, E2, A1, A2</v>
          </cell>
          <cell r="D1035" t="str">
            <v>ks</v>
          </cell>
          <cell r="E1035">
            <v>4500</v>
          </cell>
        </row>
        <row r="1036">
          <cell r="A1036">
            <v>11393611002</v>
          </cell>
          <cell r="B1036" t="str">
            <v>lisovací čelisti hydraulické 16/20 sada, na H1, E1, E2, A1, A2</v>
          </cell>
          <cell r="D1036" t="str">
            <v>ks</v>
          </cell>
          <cell r="E1036">
            <v>2500</v>
          </cell>
        </row>
        <row r="1037">
          <cell r="A1037">
            <v>12590491002</v>
          </cell>
          <cell r="B1037" t="str">
            <v>lisovací čelisti hydraulické 17/20 sada, na H1, E1, E2, A1, A2</v>
          </cell>
          <cell r="D1037" t="str">
            <v>ks</v>
          </cell>
          <cell r="E1037">
            <v>2500</v>
          </cell>
        </row>
        <row r="1038">
          <cell r="A1038">
            <v>12572591001</v>
          </cell>
          <cell r="B1038" t="str">
            <v>lisovací čelisti hydraulické 25/32 sada, na H1, E1, E2, A1, A2</v>
          </cell>
          <cell r="D1038" t="str">
            <v>ks</v>
          </cell>
          <cell r="E1038">
            <v>3000</v>
          </cell>
        </row>
        <row r="1039">
          <cell r="A1039">
            <v>12018011001</v>
          </cell>
          <cell r="B1039" t="str">
            <v>lisovací čelisti hydraulické 40 sada, na H1, E1, E2, A1, A2</v>
          </cell>
          <cell r="D1039" t="str">
            <v>ks</v>
          </cell>
          <cell r="E1039">
            <v>4000</v>
          </cell>
        </row>
        <row r="1040">
          <cell r="A1040">
            <v>11374951002</v>
          </cell>
          <cell r="B1040" t="str">
            <v>nůžky 25</v>
          </cell>
          <cell r="D1040" t="str">
            <v>ks</v>
          </cell>
          <cell r="E1040">
            <v>400</v>
          </cell>
        </row>
        <row r="1041">
          <cell r="A1041">
            <v>12474741001</v>
          </cell>
          <cell r="B1041" t="str">
            <v>nůžky 16/20</v>
          </cell>
          <cell r="D1041" t="str">
            <v>ks</v>
          </cell>
          <cell r="E1041">
            <v>1300</v>
          </cell>
        </row>
        <row r="1042">
          <cell r="A1042">
            <v>12474641001</v>
          </cell>
          <cell r="B1042" t="str">
            <v>náhradní nůž pro č.výr. 247474-001</v>
          </cell>
          <cell r="D1042" t="str">
            <v>ks</v>
          </cell>
          <cell r="E1042">
            <v>200</v>
          </cell>
        </row>
        <row r="1043">
          <cell r="A1043">
            <v>13152421001</v>
          </cell>
          <cell r="B1043" t="str">
            <v>nůžky 40 stabil</v>
          </cell>
          <cell r="D1043" t="str">
            <v>ks</v>
          </cell>
          <cell r="E1043">
            <v>750</v>
          </cell>
        </row>
        <row r="1044">
          <cell r="A1044">
            <v>13152431001</v>
          </cell>
          <cell r="B1044" t="str">
            <v>náhradní nůž pro nůžky 40 stabil pro č.výr.138062-001</v>
          </cell>
          <cell r="D1044" t="str">
            <v>ks</v>
          </cell>
          <cell r="E1044">
            <v>400</v>
          </cell>
        </row>
        <row r="1045">
          <cell r="A1045">
            <v>12474841001</v>
          </cell>
          <cell r="B1045" t="str">
            <v>vnitřní ohývací pružina 16,2 x 2,6 pro RAUTITAN stabil</v>
          </cell>
          <cell r="D1045" t="str">
            <v>ks</v>
          </cell>
          <cell r="E1045">
            <v>218</v>
          </cell>
        </row>
        <row r="1046">
          <cell r="A1046">
            <v>12474941001</v>
          </cell>
          <cell r="B1046" t="str">
            <v>vnitřní ohývací pružina 20 x 2,9 pro RAUTITAN stabil</v>
          </cell>
          <cell r="D1046" t="str">
            <v>ks</v>
          </cell>
          <cell r="E1046">
            <v>272</v>
          </cell>
        </row>
        <row r="1047">
          <cell r="A1047">
            <v>13149851001</v>
          </cell>
          <cell r="B1047" t="str">
            <v>RAUTOOL G2 SDR 7,4 50x6,9/ 63x8,6, elektricko-hydraulické</v>
          </cell>
          <cell r="D1047" t="str">
            <v>ks</v>
          </cell>
          <cell r="E1047">
            <v>80000</v>
          </cell>
        </row>
        <row r="1048">
          <cell r="A1048">
            <v>12036231001</v>
          </cell>
          <cell r="B1048" t="str">
            <v>Náhradní AKU 3,0Ah pro 203597001, 203595001, 217478001, 216820001, 208891001, 203599001</v>
          </cell>
          <cell r="D1048" t="str">
            <v>ks</v>
          </cell>
          <cell r="E1048">
            <v>4200</v>
          </cell>
        </row>
        <row r="1049">
          <cell r="A1049">
            <v>12036211001</v>
          </cell>
          <cell r="B1049" t="str">
            <v>Adapter pro zapojení do sítě (230 V)</v>
          </cell>
          <cell r="D1049" t="str">
            <v>ks</v>
          </cell>
          <cell r="E1049">
            <v>5700</v>
          </cell>
        </row>
        <row r="1050">
          <cell r="A1050">
            <v>13149871001</v>
          </cell>
          <cell r="B1050" t="str">
            <v>RAUTOOL H/G1</v>
          </cell>
          <cell r="D1050" t="str">
            <v>ks</v>
          </cell>
          <cell r="E1050">
            <v>60000</v>
          </cell>
        </row>
        <row r="1051">
          <cell r="A1051">
            <v>11378251001</v>
          </cell>
          <cell r="B1051" t="str">
            <v>sada na topení 75-110, hydraulické, na G2, H/G1</v>
          </cell>
          <cell r="D1051" t="str">
            <v>ks</v>
          </cell>
          <cell r="E1051">
            <v>80000</v>
          </cell>
        </row>
        <row r="1052">
          <cell r="A1052">
            <v>11398811001</v>
          </cell>
          <cell r="B1052" t="str">
            <v>expandér G2, H/G1 40x5,5, na RAUTITAN flex</v>
          </cell>
          <cell r="D1052" t="str">
            <v>ks</v>
          </cell>
          <cell r="E1052">
            <v>2250</v>
          </cell>
        </row>
        <row r="1053">
          <cell r="A1053">
            <v>11398911001</v>
          </cell>
          <cell r="B1053" t="str">
            <v>expandér G2, H/G1 50x6,9, na RAUTITAN flex</v>
          </cell>
          <cell r="D1053" t="str">
            <v>ks</v>
          </cell>
          <cell r="E1053">
            <v>2250</v>
          </cell>
        </row>
        <row r="1054">
          <cell r="A1054">
            <v>11399011001</v>
          </cell>
          <cell r="B1054" t="str">
            <v>expandér G2, H/G1 63x8,6, na RAUTITAN flex</v>
          </cell>
          <cell r="D1054" t="str">
            <v>ks</v>
          </cell>
          <cell r="E1054">
            <v>2250</v>
          </cell>
        </row>
        <row r="1055">
          <cell r="A1055">
            <v>11384631001</v>
          </cell>
          <cell r="B1055" t="str">
            <v>expandér G2, H/G1 40x3,7, na topení</v>
          </cell>
          <cell r="D1055" t="str">
            <v>ks</v>
          </cell>
          <cell r="E1055">
            <v>2250</v>
          </cell>
        </row>
        <row r="1056">
          <cell r="A1056">
            <v>11374241001</v>
          </cell>
          <cell r="B1056" t="str">
            <v>expandér G2, H/G1 50x4,6, na topení</v>
          </cell>
          <cell r="D1056" t="str">
            <v>ks</v>
          </cell>
          <cell r="E1056">
            <v>2250</v>
          </cell>
        </row>
        <row r="1057">
          <cell r="A1057">
            <v>11374341001</v>
          </cell>
          <cell r="B1057" t="str">
            <v>expandér G2, H/G1 63x5,7, na topení</v>
          </cell>
          <cell r="D1057" t="str">
            <v>ks</v>
          </cell>
          <cell r="E1057">
            <v>2250</v>
          </cell>
        </row>
        <row r="1058">
          <cell r="A1058">
            <v>11375841001</v>
          </cell>
          <cell r="B1058" t="str">
            <v>expandér G2, H/G1 75x6,8, na topení</v>
          </cell>
          <cell r="D1058" t="str">
            <v>ks</v>
          </cell>
          <cell r="E1058">
            <v>6300</v>
          </cell>
        </row>
        <row r="1059">
          <cell r="A1059">
            <v>11376041001</v>
          </cell>
          <cell r="B1059" t="str">
            <v>expandér G2, H/G1 90x8,2, na topení</v>
          </cell>
          <cell r="D1059" t="str">
            <v>ks</v>
          </cell>
          <cell r="E1059">
            <v>6840</v>
          </cell>
        </row>
        <row r="1060">
          <cell r="A1060">
            <v>11376141001</v>
          </cell>
          <cell r="B1060" t="str">
            <v>expandér G2, H/G1 110x10,0, na topení</v>
          </cell>
          <cell r="D1060" t="str">
            <v>ks</v>
          </cell>
          <cell r="E1060">
            <v>9980</v>
          </cell>
        </row>
        <row r="1061">
          <cell r="A1061">
            <v>12018021001</v>
          </cell>
          <cell r="B1061" t="str">
            <v>lisovací čelisti G2, H/G1 40</v>
          </cell>
          <cell r="D1061" t="str">
            <v>ks</v>
          </cell>
          <cell r="E1061">
            <v>8100</v>
          </cell>
        </row>
        <row r="1062">
          <cell r="A1062">
            <v>11376241001</v>
          </cell>
          <cell r="B1062" t="str">
            <v>lisovací čelisti G2, H/G1 50</v>
          </cell>
          <cell r="D1062" t="str">
            <v>ks</v>
          </cell>
          <cell r="E1062">
            <v>8300</v>
          </cell>
        </row>
        <row r="1063">
          <cell r="A1063">
            <v>11376341001</v>
          </cell>
          <cell r="B1063" t="str">
            <v>lisovací čelisti G2, H/G1 63</v>
          </cell>
          <cell r="D1063" t="str">
            <v>ks</v>
          </cell>
          <cell r="E1063">
            <v>6800</v>
          </cell>
        </row>
        <row r="1064">
          <cell r="A1064">
            <v>11376441001</v>
          </cell>
          <cell r="B1064" t="str">
            <v>lisovací čelisti G2, H/G1 75</v>
          </cell>
          <cell r="D1064" t="str">
            <v>ks</v>
          </cell>
          <cell r="E1064">
            <v>15400</v>
          </cell>
        </row>
        <row r="1065">
          <cell r="A1065">
            <v>11376541001</v>
          </cell>
          <cell r="B1065" t="str">
            <v>lisovací čelisti G2, H/G1 90</v>
          </cell>
          <cell r="D1065" t="str">
            <v>ks</v>
          </cell>
          <cell r="E1065">
            <v>16400</v>
          </cell>
        </row>
        <row r="1066">
          <cell r="A1066">
            <v>11376641001</v>
          </cell>
          <cell r="B1066" t="str">
            <v>lisovací čelisti G2, H/G1 110</v>
          </cell>
          <cell r="D1066" t="str">
            <v>ks</v>
          </cell>
          <cell r="E1066">
            <v>18950</v>
          </cell>
        </row>
        <row r="1067">
          <cell r="A1067">
            <v>11315581001</v>
          </cell>
          <cell r="B1067" t="str">
            <v>nůžky 63</v>
          </cell>
          <cell r="D1067" t="str">
            <v>ks</v>
          </cell>
          <cell r="E1067">
            <v>1650</v>
          </cell>
        </row>
        <row r="1068">
          <cell r="A1068">
            <v>11315571001</v>
          </cell>
          <cell r="B1068" t="str">
            <v>náhradní nůž pro č.výr. 131558001</v>
          </cell>
          <cell r="D1068" t="str">
            <v>ks</v>
          </cell>
          <cell r="E1068">
            <v>1090</v>
          </cell>
        </row>
        <row r="1069">
          <cell r="A1069">
            <v>13152391001</v>
          </cell>
          <cell r="B1069" t="str">
            <v>řezák trubek 50-125</v>
          </cell>
          <cell r="D1069" t="str">
            <v>ks</v>
          </cell>
          <cell r="E1069">
            <v>2690</v>
          </cell>
        </row>
        <row r="1070">
          <cell r="A1070">
            <v>13152411001</v>
          </cell>
          <cell r="B1070" t="str">
            <v>náhradní kolečko pro řezák trubek výr.č. 315239-001</v>
          </cell>
          <cell r="D1070" t="str">
            <v>ks</v>
          </cell>
          <cell r="E1070">
            <v>265</v>
          </cell>
        </row>
        <row r="1071">
          <cell r="A1071">
            <v>13152401001</v>
          </cell>
          <cell r="B1071" t="str">
            <v>řezák trubek 110-160</v>
          </cell>
          <cell r="D1071" t="str">
            <v>ks</v>
          </cell>
          <cell r="E1071">
            <v>2690</v>
          </cell>
        </row>
        <row r="1072">
          <cell r="A1072">
            <v>12278351001</v>
          </cell>
          <cell r="B1072" t="str">
            <v>Nářadí Tacker</v>
          </cell>
          <cell r="D1072" t="str">
            <v>ks</v>
          </cell>
          <cell r="E1072">
            <v>3250</v>
          </cell>
        </row>
        <row r="1073">
          <cell r="A1073">
            <v>12177581001</v>
          </cell>
          <cell r="B1073" t="str">
            <v>Nářadí Tacker 10</v>
          </cell>
          <cell r="D1073" t="str">
            <v>ks</v>
          </cell>
          <cell r="E1073">
            <v>4000</v>
          </cell>
        </row>
        <row r="1074">
          <cell r="A1074">
            <v>12125521001</v>
          </cell>
          <cell r="B1074" t="str">
            <v>nasazovač klipu quattro</v>
          </cell>
          <cell r="D1074" t="str">
            <v>ks</v>
          </cell>
          <cell r="E1074">
            <v>1500</v>
          </cell>
        </row>
        <row r="1075">
          <cell r="A1075">
            <v>12573041003</v>
          </cell>
          <cell r="B1075" t="str">
            <v>utahovač spojek kari sítě</v>
          </cell>
          <cell r="D1075" t="str">
            <v>ks</v>
          </cell>
          <cell r="E1075">
            <v>350</v>
          </cell>
        </row>
        <row r="1076">
          <cell r="A1076">
            <v>12496821002</v>
          </cell>
          <cell r="B1076" t="str">
            <v>řezák drážek</v>
          </cell>
          <cell r="D1076" t="str">
            <v>ks</v>
          </cell>
          <cell r="E1076">
            <v>3850</v>
          </cell>
        </row>
        <row r="1077">
          <cell r="A1077">
            <v>12619591001</v>
          </cell>
          <cell r="B1077" t="str">
            <v>odvíječ pásky</v>
          </cell>
          <cell r="D1077" t="str">
            <v>ks</v>
          </cell>
          <cell r="E1077">
            <v>380</v>
          </cell>
        </row>
        <row r="1078">
          <cell r="A1078">
            <v>12861511002</v>
          </cell>
          <cell r="B1078" t="str">
            <v>odvíjecí zařízení za studena</v>
          </cell>
          <cell r="D1078" t="str">
            <v>ks</v>
          </cell>
          <cell r="E1078">
            <v>8200</v>
          </cell>
        </row>
        <row r="1079">
          <cell r="A1079">
            <v>11040221001</v>
          </cell>
          <cell r="B1079" t="str">
            <v>sada dodatečné vystrojení odvíjecího zařízení za studena</v>
          </cell>
          <cell r="D1079" t="str">
            <v>ks</v>
          </cell>
          <cell r="E1079">
            <v>2800</v>
          </cell>
        </row>
        <row r="1080">
          <cell r="A1080">
            <v>11040271001</v>
          </cell>
          <cell r="B1080" t="str">
            <v>rozpěrka do dveří s vodícím okem</v>
          </cell>
          <cell r="D1080" t="str">
            <v>ks</v>
          </cell>
          <cell r="E1080">
            <v>1500</v>
          </cell>
        </row>
        <row r="1081">
          <cell r="A1081">
            <v>11040751001</v>
          </cell>
          <cell r="B1081" t="str">
            <v>ochranné rukavice</v>
          </cell>
          <cell r="D1081" t="str">
            <v>ks</v>
          </cell>
          <cell r="E1081">
            <v>50</v>
          </cell>
        </row>
        <row r="1082">
          <cell r="A1082">
            <v>12601081001</v>
          </cell>
          <cell r="B1082" t="str">
            <v>odvíjecí zařízení za tepla</v>
          </cell>
          <cell r="D1082" t="str">
            <v>ks</v>
          </cell>
          <cell r="E1082">
            <v>25000</v>
          </cell>
        </row>
        <row r="1083">
          <cell r="A1083">
            <v>11376851001</v>
          </cell>
          <cell r="B1083" t="str">
            <v>ohýbací kleště na lišty</v>
          </cell>
          <cell r="D1083" t="str">
            <v>ks</v>
          </cell>
          <cell r="E1083">
            <v>1800</v>
          </cell>
        </row>
        <row r="1084">
          <cell r="A1084">
            <v>12894551001</v>
          </cell>
          <cell r="B1084" t="str">
            <v>Fusapex - sada nářadí</v>
          </cell>
          <cell r="D1084" t="str">
            <v>ks</v>
          </cell>
          <cell r="E1084">
            <v>127000</v>
          </cell>
        </row>
        <row r="1085">
          <cell r="A1085">
            <v>12447621001</v>
          </cell>
          <cell r="B1085" t="str">
            <v>Svářečka monomatic</v>
          </cell>
          <cell r="D1085" t="str">
            <v>ks</v>
          </cell>
          <cell r="E1085">
            <v>44000</v>
          </cell>
        </row>
        <row r="1086">
          <cell r="A1086">
            <v>12254451001</v>
          </cell>
          <cell r="B1086" t="str">
            <v>Univerzální držák spojek</v>
          </cell>
          <cell r="D1086" t="str">
            <v>ks</v>
          </cell>
          <cell r="E1086">
            <v>49000</v>
          </cell>
        </row>
        <row r="1087">
          <cell r="A1087">
            <v>11802711001</v>
          </cell>
          <cell r="B1087" t="str">
            <v>Tangit čistící prostředek</v>
          </cell>
          <cell r="D1087" t="str">
            <v>ks</v>
          </cell>
          <cell r="E1087">
            <v>1120</v>
          </cell>
        </row>
        <row r="1088">
          <cell r="A1088">
            <v>12336521001</v>
          </cell>
          <cell r="B1088" t="str">
            <v>Tangit čistící utěrka</v>
          </cell>
          <cell r="D1088" t="str">
            <v>ks</v>
          </cell>
          <cell r="E1088">
            <v>680</v>
          </cell>
        </row>
        <row r="1089">
          <cell r="A1089">
            <v>12465341001</v>
          </cell>
          <cell r="B1089" t="str">
            <v>Ruční škrabka 44 mm</v>
          </cell>
          <cell r="D1089" t="str">
            <v>ks</v>
          </cell>
          <cell r="E1089">
            <v>480</v>
          </cell>
        </row>
        <row r="1090">
          <cell r="A1090">
            <v>12465441001</v>
          </cell>
          <cell r="B1090" t="str">
            <v>Ruční škrabka 64 mm</v>
          </cell>
          <cell r="D1090" t="str">
            <v>ks</v>
          </cell>
          <cell r="E1090">
            <v>740</v>
          </cell>
        </row>
        <row r="1091">
          <cell r="A1091">
            <v>12221281001</v>
          </cell>
          <cell r="B1091" t="str">
            <v>Univerzální škrabka 50-160 mm</v>
          </cell>
          <cell r="D1091" t="str">
            <v>ks</v>
          </cell>
          <cell r="E1091">
            <v>35000</v>
          </cell>
        </row>
        <row r="1092">
          <cell r="A1092">
            <v>12221291001</v>
          </cell>
          <cell r="B1092" t="str">
            <v>Náhradní nůž pro univer.škrabku</v>
          </cell>
          <cell r="D1092" t="str">
            <v>ks</v>
          </cell>
          <cell r="E1092">
            <v>1380</v>
          </cell>
        </row>
        <row r="1093">
          <cell r="A1093">
            <v>11374951001</v>
          </cell>
          <cell r="B1093" t="str">
            <v>nůžky 25</v>
          </cell>
          <cell r="D1093" t="str">
            <v>ks</v>
          </cell>
          <cell r="E1093">
            <v>400</v>
          </cell>
        </row>
        <row r="1094">
          <cell r="A1094">
            <v>11380621001</v>
          </cell>
          <cell r="B1094" t="str">
            <v>nůžky 40 stabil</v>
          </cell>
          <cell r="D1094" t="str">
            <v>ks</v>
          </cell>
          <cell r="E1094">
            <v>750</v>
          </cell>
        </row>
        <row r="1095">
          <cell r="A1095">
            <v>11380721001</v>
          </cell>
          <cell r="B1095" t="str">
            <v>náhradní nůž pro nůžky 40 stabil pro č.výr.138062-001</v>
          </cell>
          <cell r="D1095" t="str">
            <v>ks</v>
          </cell>
          <cell r="E1095">
            <v>400</v>
          </cell>
        </row>
        <row r="1096">
          <cell r="A1096">
            <v>11315581001</v>
          </cell>
          <cell r="B1096" t="str">
            <v>nůžky 63</v>
          </cell>
          <cell r="D1096" t="str">
            <v>ks</v>
          </cell>
          <cell r="E1096">
            <v>1650</v>
          </cell>
        </row>
        <row r="1097">
          <cell r="A1097">
            <v>11315571001</v>
          </cell>
          <cell r="B1097" t="str">
            <v>náhradní nůž pro č.výr. 131558001</v>
          </cell>
          <cell r="D1097" t="str">
            <v>ks</v>
          </cell>
          <cell r="E1097">
            <v>1090</v>
          </cell>
        </row>
        <row r="1098">
          <cell r="A1098">
            <v>13152391001</v>
          </cell>
          <cell r="B1098" t="str">
            <v>řezák trubek 50-125</v>
          </cell>
          <cell r="D1098" t="str">
            <v>ks</v>
          </cell>
          <cell r="E1098">
            <v>2690</v>
          </cell>
        </row>
        <row r="1099">
          <cell r="A1099">
            <v>13152411001</v>
          </cell>
          <cell r="B1099" t="str">
            <v>náhradní kolečko pro řezák trubek výr.č. 315239-001</v>
          </cell>
          <cell r="D1099" t="str">
            <v>ks</v>
          </cell>
          <cell r="E1099">
            <v>265</v>
          </cell>
        </row>
        <row r="1100">
          <cell r="A1100">
            <v>12136371001</v>
          </cell>
          <cell r="B1100" t="str">
            <v>Univerzální fixační zařízení d20-d63</v>
          </cell>
          <cell r="D1100" t="str">
            <v>ks</v>
          </cell>
          <cell r="E1100">
            <v>11560</v>
          </cell>
        </row>
        <row r="1101">
          <cell r="A1101">
            <v>13149451001</v>
          </cell>
          <cell r="B1101" t="str">
            <v>Zařízení pro otáčení trubek RAUTHERMEX DUO</v>
          </cell>
          <cell r="D1101" t="str">
            <v>ks</v>
          </cell>
          <cell r="E1101">
            <v>7500</v>
          </cell>
        </row>
        <row r="1102">
          <cell r="A1102">
            <v>13140831001</v>
          </cell>
          <cell r="B1102" t="str">
            <v>Montážní pomůcka STRAITA</v>
          </cell>
          <cell r="D1102" t="str">
            <v>ks</v>
          </cell>
          <cell r="E1102">
            <v>31250</v>
          </cell>
        </row>
        <row r="1103">
          <cell r="A1103">
            <v>13045291001</v>
          </cell>
          <cell r="B1103" t="str">
            <v>Odvíjecí zařízení pro RAUTHERMEX/RAUVITHERM/RAUPEX</v>
          </cell>
          <cell r="D1103" t="str">
            <v>ks</v>
          </cell>
          <cell r="E1103">
            <v>172000</v>
          </cell>
        </row>
        <row r="1104">
          <cell r="A1104">
            <v>13121841001</v>
          </cell>
          <cell r="B1104" t="str">
            <v>Převíjecí rařízení pro RAUVITHERM</v>
          </cell>
          <cell r="D1104" t="str">
            <v>ks</v>
          </cell>
          <cell r="E1104">
            <v>425000</v>
          </cell>
        </row>
        <row r="1106">
          <cell r="B1106" t="str">
            <v>RAUPEX</v>
          </cell>
        </row>
        <row r="1107">
          <cell r="A1107">
            <v>11319201005</v>
          </cell>
          <cell r="B1107" t="str">
            <v>RAUPEX - A, SDR 11, šedá 20</v>
          </cell>
          <cell r="D1107" t="str">
            <v>m</v>
          </cell>
          <cell r="E1107">
            <v>53</v>
          </cell>
        </row>
        <row r="1108">
          <cell r="A1108">
            <v>11319201100</v>
          </cell>
          <cell r="B1108" t="str">
            <v>RAUPEX - A, SDR 11, šedá 20</v>
          </cell>
          <cell r="D1108" t="str">
            <v>m</v>
          </cell>
          <cell r="E1108">
            <v>53</v>
          </cell>
        </row>
        <row r="1109">
          <cell r="A1109">
            <v>11319301005</v>
          </cell>
          <cell r="B1109" t="str">
            <v>RAUPEX - A, SDR 11, šedá 25</v>
          </cell>
          <cell r="D1109" t="str">
            <v>m</v>
          </cell>
          <cell r="E1109">
            <v>78</v>
          </cell>
        </row>
        <row r="1110">
          <cell r="A1110">
            <v>11319301100</v>
          </cell>
          <cell r="B1110" t="str">
            <v>RAUPEX - A, SDR 11, šedá 25</v>
          </cell>
          <cell r="D1110" t="str">
            <v>m</v>
          </cell>
          <cell r="E1110">
            <v>78</v>
          </cell>
        </row>
        <row r="1111">
          <cell r="A1111">
            <v>11319401005</v>
          </cell>
          <cell r="B1111" t="str">
            <v>RAUPEX - A, SDR 11, šedá 32</v>
          </cell>
          <cell r="D1111" t="str">
            <v>m</v>
          </cell>
          <cell r="E1111">
            <v>108</v>
          </cell>
        </row>
        <row r="1112">
          <cell r="A1112">
            <v>11319401100</v>
          </cell>
          <cell r="B1112" t="str">
            <v>RAUPEX - A, SDR 11, šedá 32</v>
          </cell>
          <cell r="D1112" t="str">
            <v>m</v>
          </cell>
          <cell r="E1112">
            <v>108</v>
          </cell>
        </row>
        <row r="1113">
          <cell r="A1113">
            <v>11319501005</v>
          </cell>
          <cell r="B1113" t="str">
            <v>RAUPEX - A, SDR 11, šedá 40</v>
          </cell>
          <cell r="D1113" t="str">
            <v>m</v>
          </cell>
          <cell r="E1113">
            <v>170</v>
          </cell>
        </row>
        <row r="1114">
          <cell r="A1114">
            <v>11319601005</v>
          </cell>
          <cell r="B1114" t="str">
            <v>RAUPEX - A, SDR 11, šedá 50</v>
          </cell>
          <cell r="D1114" t="str">
            <v>m</v>
          </cell>
          <cell r="E1114">
            <v>229</v>
          </cell>
        </row>
        <row r="1115">
          <cell r="A1115">
            <v>11319701005</v>
          </cell>
          <cell r="B1115" t="str">
            <v>RAUPEX - A, SDR 11, šedá 63</v>
          </cell>
          <cell r="D1115" t="str">
            <v>m</v>
          </cell>
          <cell r="E1115">
            <v>338</v>
          </cell>
        </row>
        <row r="1116">
          <cell r="A1116">
            <v>11319701100</v>
          </cell>
          <cell r="B1116" t="str">
            <v>RAUPEX - A, SDR 11, šedá 63</v>
          </cell>
          <cell r="D1116" t="str">
            <v>m</v>
          </cell>
          <cell r="E1116">
            <v>338</v>
          </cell>
        </row>
        <row r="1117">
          <cell r="A1117">
            <v>11363121005</v>
          </cell>
          <cell r="B1117" t="str">
            <v>RAUPEX - A, SDR 11, šedá 75</v>
          </cell>
          <cell r="D1117" t="str">
            <v>m</v>
          </cell>
          <cell r="E1117">
            <v>436</v>
          </cell>
        </row>
        <row r="1118">
          <cell r="A1118">
            <v>11363221005</v>
          </cell>
          <cell r="B1118" t="str">
            <v>RAUPEX - A, SDR 11, šedá 90</v>
          </cell>
          <cell r="D1118" t="str">
            <v>m</v>
          </cell>
          <cell r="E1118">
            <v>600</v>
          </cell>
        </row>
        <row r="1119">
          <cell r="A1119">
            <v>11363321005</v>
          </cell>
          <cell r="B1119" t="str">
            <v>RAUPEX - A, SDR 11, šedá 110</v>
          </cell>
          <cell r="D1119" t="str">
            <v>m</v>
          </cell>
          <cell r="E1119">
            <v>764</v>
          </cell>
        </row>
        <row r="1120">
          <cell r="A1120">
            <v>11045411005</v>
          </cell>
          <cell r="B1120" t="str">
            <v>RAUPEX - A, SDR 11, šedá 125</v>
          </cell>
          <cell r="D1120" t="str">
            <v>m</v>
          </cell>
          <cell r="E1120">
            <v>1365</v>
          </cell>
        </row>
        <row r="1121">
          <cell r="A1121">
            <v>11364921005</v>
          </cell>
          <cell r="B1121" t="str">
            <v>RAUPEX - A, SDR 11, šedá 160</v>
          </cell>
          <cell r="D1121" t="str">
            <v>m</v>
          </cell>
          <cell r="E1121">
            <v>1744</v>
          </cell>
        </row>
        <row r="1122">
          <cell r="A1122">
            <v>11350541005</v>
          </cell>
          <cell r="B1122" t="str">
            <v>RAUPEX - K, SDR 11, zelená 20</v>
          </cell>
          <cell r="D1122" t="str">
            <v>m</v>
          </cell>
          <cell r="E1122">
            <v>53</v>
          </cell>
        </row>
        <row r="1123">
          <cell r="A1123">
            <v>11350541100</v>
          </cell>
          <cell r="B1123" t="str">
            <v>RAUPEX - K, SDR 11, zelená 20</v>
          </cell>
          <cell r="D1123" t="str">
            <v>m</v>
          </cell>
          <cell r="E1123">
            <v>53</v>
          </cell>
        </row>
        <row r="1124">
          <cell r="A1124">
            <v>11350641005</v>
          </cell>
          <cell r="B1124" t="str">
            <v>RAUPEX - K, SDR 11, zelená 25</v>
          </cell>
          <cell r="D1124" t="str">
            <v>m</v>
          </cell>
          <cell r="E1124">
            <v>78</v>
          </cell>
        </row>
        <row r="1125">
          <cell r="A1125">
            <v>11350641100</v>
          </cell>
          <cell r="B1125" t="str">
            <v>RAUPEX - K, SDR 11, zelená 25</v>
          </cell>
          <cell r="D1125" t="str">
            <v>m</v>
          </cell>
          <cell r="E1125">
            <v>78</v>
          </cell>
        </row>
        <row r="1126">
          <cell r="A1126">
            <v>11350741005</v>
          </cell>
          <cell r="B1126" t="str">
            <v>RAUPEX - K, SDR 11, zelená 32</v>
          </cell>
          <cell r="D1126" t="str">
            <v>m</v>
          </cell>
          <cell r="E1126">
            <v>108</v>
          </cell>
        </row>
        <row r="1127">
          <cell r="A1127">
            <v>11350841005</v>
          </cell>
          <cell r="B1127" t="str">
            <v>RAUPEX - K, SDR 11, zelená 40</v>
          </cell>
          <cell r="D1127" t="str">
            <v>m</v>
          </cell>
          <cell r="E1127">
            <v>170</v>
          </cell>
        </row>
        <row r="1128">
          <cell r="A1128">
            <v>11350941005</v>
          </cell>
          <cell r="B1128" t="str">
            <v>RAUPEX - K, SDR 11, zelená 50</v>
          </cell>
          <cell r="D1128" t="str">
            <v>m</v>
          </cell>
          <cell r="E1128">
            <v>229</v>
          </cell>
        </row>
        <row r="1129">
          <cell r="A1129">
            <v>11351041005</v>
          </cell>
          <cell r="B1129" t="str">
            <v>RAUPEX - K, SDR 11, zelená 63</v>
          </cell>
          <cell r="D1129" t="str">
            <v>m</v>
          </cell>
          <cell r="E1129">
            <v>338</v>
          </cell>
        </row>
        <row r="1130">
          <cell r="A1130">
            <v>11351141005</v>
          </cell>
          <cell r="B1130" t="str">
            <v>RAUPEX - K, SDR 11, zelená 75</v>
          </cell>
          <cell r="D1130" t="str">
            <v>m</v>
          </cell>
          <cell r="E1130">
            <v>436</v>
          </cell>
        </row>
        <row r="1131">
          <cell r="A1131">
            <v>11351241005</v>
          </cell>
          <cell r="B1131" t="str">
            <v>RAUPEX - K, SDR 11, zelená 90</v>
          </cell>
          <cell r="D1131" t="str">
            <v>m</v>
          </cell>
          <cell r="E1131">
            <v>600</v>
          </cell>
        </row>
        <row r="1132">
          <cell r="A1132">
            <v>11351341005</v>
          </cell>
          <cell r="B1132" t="str">
            <v>RAUPEX - K, SDR 11, zelená 110</v>
          </cell>
          <cell r="D1132" t="str">
            <v>m</v>
          </cell>
          <cell r="E1132">
            <v>764</v>
          </cell>
        </row>
        <row r="1133">
          <cell r="A1133">
            <v>11045511005</v>
          </cell>
          <cell r="B1133" t="str">
            <v>RAUPEX - K, SDR 11, zelená 125</v>
          </cell>
          <cell r="D1133" t="str">
            <v>m</v>
          </cell>
          <cell r="E1133">
            <v>1365</v>
          </cell>
        </row>
        <row r="1134">
          <cell r="A1134">
            <v>11351441005</v>
          </cell>
          <cell r="B1134" t="str">
            <v>RAUPEX - K, SDR 11, zelená 160</v>
          </cell>
          <cell r="D1134" t="str">
            <v>m</v>
          </cell>
          <cell r="E1134">
            <v>1744</v>
          </cell>
        </row>
        <row r="1135">
          <cell r="A1135">
            <v>11351541005</v>
          </cell>
          <cell r="B1135" t="str">
            <v>RAUPEX - O, SDR 11, modrá 20</v>
          </cell>
          <cell r="D1135" t="str">
            <v>m</v>
          </cell>
          <cell r="E1135">
            <v>53</v>
          </cell>
        </row>
        <row r="1136">
          <cell r="A1136">
            <v>11351541100</v>
          </cell>
          <cell r="B1136" t="str">
            <v>RAUPEX - O, SDR 11, modrá 20</v>
          </cell>
          <cell r="D1136" t="str">
            <v>m</v>
          </cell>
          <cell r="E1136">
            <v>53</v>
          </cell>
        </row>
        <row r="1137">
          <cell r="A1137">
            <v>11351641005</v>
          </cell>
          <cell r="B1137" t="str">
            <v>RAUPEX - O, SDR 11, modrá 25</v>
          </cell>
          <cell r="D1137" t="str">
            <v>m</v>
          </cell>
          <cell r="E1137">
            <v>78</v>
          </cell>
        </row>
        <row r="1138">
          <cell r="A1138">
            <v>11351641100</v>
          </cell>
          <cell r="B1138" t="str">
            <v>RAUPEX - O, SDR 11, modrá 25</v>
          </cell>
          <cell r="D1138" t="str">
            <v>m</v>
          </cell>
          <cell r="E1138">
            <v>78</v>
          </cell>
        </row>
        <row r="1139">
          <cell r="A1139">
            <v>11351741005</v>
          </cell>
          <cell r="B1139" t="str">
            <v>RAUPEX - O, SDR 11, modrá 32</v>
          </cell>
          <cell r="D1139" t="str">
            <v>m</v>
          </cell>
          <cell r="E1139">
            <v>108</v>
          </cell>
        </row>
        <row r="1140">
          <cell r="A1140">
            <v>11351841005</v>
          </cell>
          <cell r="B1140" t="str">
            <v>RAUPEX - O, SDR 11, modrá 40</v>
          </cell>
          <cell r="D1140" t="str">
            <v>m</v>
          </cell>
          <cell r="E1140">
            <v>170</v>
          </cell>
        </row>
        <row r="1141">
          <cell r="A1141">
            <v>11351941005</v>
          </cell>
          <cell r="B1141" t="str">
            <v>RAUPEX - O, SDR 11, modrá 50</v>
          </cell>
          <cell r="D1141" t="str">
            <v>m</v>
          </cell>
          <cell r="E1141">
            <v>229</v>
          </cell>
        </row>
        <row r="1142">
          <cell r="A1142">
            <v>11352041005</v>
          </cell>
          <cell r="B1142" t="str">
            <v>RAUPEX - O, SDR 11, modrá 63</v>
          </cell>
          <cell r="D1142" t="str">
            <v>m</v>
          </cell>
          <cell r="E1142">
            <v>338</v>
          </cell>
        </row>
        <row r="1143">
          <cell r="A1143">
            <v>11352141005</v>
          </cell>
          <cell r="B1143" t="str">
            <v>RAUPEX - O, SDR 11, modrá 75</v>
          </cell>
          <cell r="D1143" t="str">
            <v>m</v>
          </cell>
          <cell r="E1143">
            <v>436</v>
          </cell>
        </row>
        <row r="1144">
          <cell r="A1144">
            <v>11352241005</v>
          </cell>
          <cell r="B1144" t="str">
            <v>RAUPEX - O, SDR 11, modrá 90</v>
          </cell>
          <cell r="D1144" t="str">
            <v>m</v>
          </cell>
          <cell r="E1144">
            <v>600</v>
          </cell>
        </row>
        <row r="1145">
          <cell r="A1145">
            <v>11352341005</v>
          </cell>
          <cell r="B1145" t="str">
            <v>RAUPEX - O, SDR 11, modrá 110</v>
          </cell>
          <cell r="D1145" t="str">
            <v>m</v>
          </cell>
          <cell r="E1145">
            <v>764</v>
          </cell>
        </row>
        <row r="1146">
          <cell r="A1146">
            <v>11045611005</v>
          </cell>
          <cell r="B1146" t="str">
            <v>RAUPEX - O, SDR 11, modrá 125</v>
          </cell>
          <cell r="D1146" t="str">
            <v>m</v>
          </cell>
          <cell r="E1146">
            <v>1365</v>
          </cell>
        </row>
        <row r="1147">
          <cell r="A1147">
            <v>11352441005</v>
          </cell>
          <cell r="B1147" t="str">
            <v>RAUPEX - O, SDR 11, modrá 160</v>
          </cell>
          <cell r="D1147" t="str">
            <v>m</v>
          </cell>
          <cell r="E1147">
            <v>1744</v>
          </cell>
        </row>
        <row r="1148">
          <cell r="A1148">
            <v>11043411005</v>
          </cell>
          <cell r="B1148" t="str">
            <v>RAUPEX - UV, SDR 11, černá 20</v>
          </cell>
          <cell r="D1148" t="str">
            <v>m</v>
          </cell>
          <cell r="E1148">
            <v>61</v>
          </cell>
        </row>
        <row r="1149">
          <cell r="A1149">
            <v>11043411100</v>
          </cell>
          <cell r="B1149" t="str">
            <v>RAUPEX - UV, SDR 11, černá 20</v>
          </cell>
          <cell r="D1149" t="str">
            <v>m</v>
          </cell>
          <cell r="E1149">
            <v>61</v>
          </cell>
        </row>
        <row r="1150">
          <cell r="A1150">
            <v>11043511005</v>
          </cell>
          <cell r="B1150" t="str">
            <v>RAUPEX - UV, SDR 11, černá 25</v>
          </cell>
          <cell r="D1150" t="str">
            <v>m</v>
          </cell>
          <cell r="E1150">
            <v>79</v>
          </cell>
        </row>
        <row r="1151">
          <cell r="A1151">
            <v>11043511100</v>
          </cell>
          <cell r="B1151" t="str">
            <v>RAUPEX - UV, SDR 11, černá 25</v>
          </cell>
          <cell r="D1151" t="str">
            <v>m</v>
          </cell>
          <cell r="E1151">
            <v>79</v>
          </cell>
        </row>
        <row r="1152">
          <cell r="A1152">
            <v>11043611005</v>
          </cell>
          <cell r="B1152" t="str">
            <v>RAUPEX - UV, SDR 11, černá 32</v>
          </cell>
          <cell r="D1152" t="str">
            <v>m</v>
          </cell>
          <cell r="E1152">
            <v>108</v>
          </cell>
        </row>
        <row r="1153">
          <cell r="A1153">
            <v>11043711005</v>
          </cell>
          <cell r="B1153" t="str">
            <v>RAUPEX - UV, SDR 11, černá 40</v>
          </cell>
          <cell r="D1153" t="str">
            <v>m</v>
          </cell>
          <cell r="E1153">
            <v>170</v>
          </cell>
        </row>
        <row r="1154">
          <cell r="A1154">
            <v>11043811005</v>
          </cell>
          <cell r="B1154" t="str">
            <v>RAUPEX - UV, SDR 11, černá 50</v>
          </cell>
          <cell r="D1154" t="str">
            <v>m</v>
          </cell>
          <cell r="E1154">
            <v>2529</v>
          </cell>
        </row>
        <row r="1155">
          <cell r="A1155">
            <v>11043911005</v>
          </cell>
          <cell r="B1155" t="str">
            <v>RAUPEX - UV, SDR 11, černá 63</v>
          </cell>
          <cell r="D1155" t="str">
            <v>m</v>
          </cell>
          <cell r="E1155">
            <v>388</v>
          </cell>
        </row>
        <row r="1156">
          <cell r="A1156">
            <v>11044011005</v>
          </cell>
          <cell r="B1156" t="str">
            <v>RAUPEX - UV, SDR 11, černá 75</v>
          </cell>
          <cell r="D1156" t="str">
            <v>m</v>
          </cell>
          <cell r="E1156">
            <v>436</v>
          </cell>
        </row>
        <row r="1157">
          <cell r="A1157">
            <v>11044111005</v>
          </cell>
          <cell r="B1157" t="str">
            <v>RAUPEX - UV, SDR 11, černá 90</v>
          </cell>
          <cell r="D1157" t="str">
            <v>m</v>
          </cell>
          <cell r="E1157">
            <v>600</v>
          </cell>
        </row>
        <row r="1158">
          <cell r="A1158">
            <v>11044211005</v>
          </cell>
          <cell r="B1158" t="str">
            <v>RAUPEX - UV, SDR 11, černá 110</v>
          </cell>
          <cell r="D1158" t="str">
            <v>m</v>
          </cell>
          <cell r="E1158">
            <v>763</v>
          </cell>
        </row>
        <row r="1159">
          <cell r="A1159">
            <v>11045711005</v>
          </cell>
          <cell r="B1159" t="str">
            <v>RAUPEX - UV, SDR 11, černá 125</v>
          </cell>
          <cell r="D1159" t="str">
            <v>m</v>
          </cell>
          <cell r="E1159">
            <v>1365</v>
          </cell>
        </row>
        <row r="1160">
          <cell r="A1160">
            <v>11044311005</v>
          </cell>
          <cell r="B1160" t="str">
            <v>RAUPEX - UV, SDR 11, černá 160</v>
          </cell>
          <cell r="D1160" t="str">
            <v>m</v>
          </cell>
          <cell r="E1160">
            <v>1965</v>
          </cell>
        </row>
        <row r="1161">
          <cell r="A1161">
            <v>11367701005</v>
          </cell>
          <cell r="B1161" t="str">
            <v>RAUTHERM - FW, SDR 11, červená 25</v>
          </cell>
          <cell r="D1161" t="str">
            <v>m</v>
          </cell>
          <cell r="E1161">
            <v>80</v>
          </cell>
        </row>
        <row r="1162">
          <cell r="A1162">
            <v>11369001005</v>
          </cell>
          <cell r="B1162" t="str">
            <v>RAUTHERM - FW, SDR 11, červená 32</v>
          </cell>
          <cell r="D1162" t="str">
            <v>m</v>
          </cell>
          <cell r="E1162">
            <v>116</v>
          </cell>
        </row>
        <row r="1163">
          <cell r="A1163">
            <v>11365021005</v>
          </cell>
          <cell r="B1163" t="str">
            <v>RAUTHERM - FW, SDR 11, červená 40</v>
          </cell>
          <cell r="D1163" t="str">
            <v>m</v>
          </cell>
          <cell r="E1163">
            <v>169</v>
          </cell>
        </row>
        <row r="1164">
          <cell r="A1164">
            <v>11365121005</v>
          </cell>
          <cell r="B1164" t="str">
            <v>RAUTHERM - FW, SDR 11, červená 50</v>
          </cell>
          <cell r="D1164" t="str">
            <v>m</v>
          </cell>
          <cell r="E1164">
            <v>249</v>
          </cell>
        </row>
        <row r="1165">
          <cell r="A1165">
            <v>11365221005</v>
          </cell>
          <cell r="B1165" t="str">
            <v>RAUTHERM - FW, SDR 11, červená 63</v>
          </cell>
          <cell r="D1165" t="str">
            <v>m</v>
          </cell>
          <cell r="E1165">
            <v>349</v>
          </cell>
        </row>
        <row r="1166">
          <cell r="A1166">
            <v>11365321005</v>
          </cell>
          <cell r="B1166" t="str">
            <v>RAUTHERM - FW, SDR 11, červená 75</v>
          </cell>
          <cell r="D1166" t="str">
            <v>m</v>
          </cell>
          <cell r="E1166">
            <v>439</v>
          </cell>
        </row>
        <row r="1167">
          <cell r="A1167">
            <v>11365421005</v>
          </cell>
          <cell r="B1167" t="str">
            <v>RAUTHERM - FW, SDR 11, červená 90</v>
          </cell>
          <cell r="D1167" t="str">
            <v>m</v>
          </cell>
          <cell r="E1167">
            <v>570</v>
          </cell>
        </row>
        <row r="1168">
          <cell r="A1168">
            <v>11365521005</v>
          </cell>
          <cell r="B1168" t="str">
            <v>RAUTHERM - FW, SDR 11, červená 110</v>
          </cell>
          <cell r="D1168" t="str">
            <v>m</v>
          </cell>
          <cell r="E1168">
            <v>755</v>
          </cell>
        </row>
        <row r="1169">
          <cell r="A1169">
            <v>11364041005</v>
          </cell>
          <cell r="B1169" t="str">
            <v>RAUTHERM - FW, SDR 11, červená 125</v>
          </cell>
          <cell r="D1169" t="str">
            <v>m</v>
          </cell>
          <cell r="E1169">
            <v>1499</v>
          </cell>
        </row>
        <row r="1170">
          <cell r="A1170">
            <v>11366521005</v>
          </cell>
          <cell r="B1170" t="str">
            <v>RAUTHERM - FW, SDR 11, červená 160</v>
          </cell>
          <cell r="D1170" t="str">
            <v>m</v>
          </cell>
          <cell r="E1170">
            <v>2299</v>
          </cell>
        </row>
        <row r="1171">
          <cell r="A1171">
            <v>12434831002</v>
          </cell>
          <cell r="B1171" t="str">
            <v>Klipové korýtko 5m (cena za 1ks) 20</v>
          </cell>
          <cell r="D1171" t="str">
            <v>ks</v>
          </cell>
          <cell r="E1171">
            <v>175.5</v>
          </cell>
        </row>
        <row r="1172">
          <cell r="A1172">
            <v>12434931002</v>
          </cell>
          <cell r="B1172" t="str">
            <v>Klipové korýtko 5m (cena za 1ks) 25</v>
          </cell>
          <cell r="D1172" t="str">
            <v>ks</v>
          </cell>
          <cell r="E1172">
            <v>236</v>
          </cell>
        </row>
        <row r="1173">
          <cell r="A1173">
            <v>12435031002</v>
          </cell>
          <cell r="B1173" t="str">
            <v>Klipové korýtko 5m (cena za 1ks) 32</v>
          </cell>
          <cell r="D1173" t="str">
            <v>ks</v>
          </cell>
          <cell r="E1173">
            <v>297</v>
          </cell>
        </row>
        <row r="1174">
          <cell r="A1174">
            <v>12435131002</v>
          </cell>
          <cell r="B1174" t="str">
            <v>Klipové korýtko 5m (cena za 1ks) 40</v>
          </cell>
          <cell r="D1174" t="str">
            <v>ks</v>
          </cell>
          <cell r="E1174">
            <v>430</v>
          </cell>
        </row>
        <row r="1175">
          <cell r="A1175">
            <v>12435231002</v>
          </cell>
          <cell r="B1175" t="str">
            <v>Klipové korýtko 5m (cena za 1ks) 50</v>
          </cell>
          <cell r="D1175" t="str">
            <v>ks</v>
          </cell>
          <cell r="E1175">
            <v>540</v>
          </cell>
        </row>
        <row r="1176">
          <cell r="A1176">
            <v>12435331002</v>
          </cell>
          <cell r="B1176" t="str">
            <v>Klipové korýtko 5m (cena za 1ks) 63</v>
          </cell>
          <cell r="D1176" t="str">
            <v>ks</v>
          </cell>
          <cell r="E1176">
            <v>600</v>
          </cell>
        </row>
        <row r="1177">
          <cell r="A1177">
            <v>12228551001</v>
          </cell>
          <cell r="B1177" t="str">
            <v>Klipové korýtko 5m (cena za 1ks) 75</v>
          </cell>
          <cell r="D1177" t="str">
            <v>ks</v>
          </cell>
          <cell r="E1177">
            <v>1145</v>
          </cell>
        </row>
        <row r="1178">
          <cell r="A1178">
            <v>12228561001</v>
          </cell>
          <cell r="B1178" t="str">
            <v>Klipové korýtko 5m (cena za 1ks) 90</v>
          </cell>
          <cell r="D1178" t="str">
            <v>ks</v>
          </cell>
          <cell r="E1178">
            <v>1308</v>
          </cell>
        </row>
        <row r="1179">
          <cell r="A1179">
            <v>12228571001</v>
          </cell>
          <cell r="B1179" t="str">
            <v>Klipové korýtko 5m (cena za 1ks) 110</v>
          </cell>
          <cell r="D1179" t="str">
            <v>ks</v>
          </cell>
          <cell r="E1179">
            <v>1670</v>
          </cell>
        </row>
        <row r="1180">
          <cell r="A1180">
            <v>12316661001</v>
          </cell>
          <cell r="B1180" t="str">
            <v>Klipové korýtko 5m (cena za 1ks) 125</v>
          </cell>
          <cell r="D1180" t="str">
            <v>ks</v>
          </cell>
          <cell r="E1180">
            <v>3005</v>
          </cell>
        </row>
        <row r="1181">
          <cell r="A1181">
            <v>12346001001</v>
          </cell>
          <cell r="B1181" t="str">
            <v>Klipové korýtko 5m (cena za 1ks) 160</v>
          </cell>
          <cell r="D1181" t="str">
            <v>ks</v>
          </cell>
          <cell r="E1181">
            <v>3400</v>
          </cell>
        </row>
        <row r="1182">
          <cell r="A1182">
            <v>11395621001</v>
          </cell>
          <cell r="B1182" t="str">
            <v>Násuvná objímka, SDR 11/ 20</v>
          </cell>
          <cell r="D1182" t="str">
            <v>ks</v>
          </cell>
          <cell r="E1182">
            <v>26</v>
          </cell>
        </row>
        <row r="1183">
          <cell r="A1183">
            <v>11395721001</v>
          </cell>
          <cell r="B1183" t="str">
            <v>Násuvná objímka, SDR 11/ 25</v>
          </cell>
          <cell r="D1183" t="str">
            <v>ks</v>
          </cell>
          <cell r="E1183">
            <v>36.4</v>
          </cell>
        </row>
        <row r="1184">
          <cell r="A1184">
            <v>11394921001</v>
          </cell>
          <cell r="B1184" t="str">
            <v>Násuvná objímka, SDR 11/ 32</v>
          </cell>
          <cell r="D1184" t="str">
            <v>ks</v>
          </cell>
          <cell r="E1184">
            <v>78</v>
          </cell>
        </row>
        <row r="1185">
          <cell r="A1185">
            <v>11386831001</v>
          </cell>
          <cell r="B1185" t="str">
            <v>Násuvná objímka, SDR 11/ 40</v>
          </cell>
          <cell r="D1185" t="str">
            <v>ks</v>
          </cell>
          <cell r="E1185">
            <v>151</v>
          </cell>
        </row>
        <row r="1186">
          <cell r="A1186">
            <v>11386931001</v>
          </cell>
          <cell r="B1186" t="str">
            <v>Násuvná objímka, SDR 11/ 50</v>
          </cell>
          <cell r="D1186" t="str">
            <v>ks</v>
          </cell>
          <cell r="E1186">
            <v>214</v>
          </cell>
        </row>
        <row r="1187">
          <cell r="A1187">
            <v>11387031001</v>
          </cell>
          <cell r="B1187" t="str">
            <v>Násuvná objímka, SDR 11/ 63</v>
          </cell>
          <cell r="D1187" t="str">
            <v>ks</v>
          </cell>
          <cell r="E1187">
            <v>353</v>
          </cell>
        </row>
        <row r="1188">
          <cell r="A1188">
            <v>12676711002</v>
          </cell>
          <cell r="B1188" t="str">
            <v>Násuvná objímka, SDR 11/ 75</v>
          </cell>
          <cell r="D1188" t="str">
            <v>ks</v>
          </cell>
          <cell r="E1188">
            <v>1063</v>
          </cell>
        </row>
        <row r="1189">
          <cell r="A1189">
            <v>12676811002</v>
          </cell>
          <cell r="B1189" t="str">
            <v>Násuvná objímka, SDR 11/ 90</v>
          </cell>
          <cell r="D1189" t="str">
            <v>ks</v>
          </cell>
          <cell r="E1189">
            <v>1275</v>
          </cell>
        </row>
        <row r="1190">
          <cell r="A1190">
            <v>12676911002</v>
          </cell>
          <cell r="B1190" t="str">
            <v>Násuvná objímka, SDR 11/ 110</v>
          </cell>
          <cell r="D1190" t="str">
            <v>ks</v>
          </cell>
          <cell r="E1190">
            <v>1705</v>
          </cell>
        </row>
        <row r="1191">
          <cell r="A1191">
            <v>12352291002</v>
          </cell>
          <cell r="B1191" t="str">
            <v>Násuvná objímka, SDR 11/ 125</v>
          </cell>
          <cell r="D1191" t="str">
            <v>ks</v>
          </cell>
          <cell r="E1191">
            <v>2556</v>
          </cell>
        </row>
        <row r="1192">
          <cell r="A1192">
            <v>12062561001</v>
          </cell>
          <cell r="B1192" t="str">
            <v>Násuvná objímka, SDR 11/ 140</v>
          </cell>
          <cell r="D1192" t="str">
            <v>ks</v>
          </cell>
          <cell r="E1192">
            <v>3162</v>
          </cell>
        </row>
        <row r="1193">
          <cell r="A1193">
            <v>12343241002</v>
          </cell>
          <cell r="B1193" t="str">
            <v>Násuvná objímka, SDR 11/ 160</v>
          </cell>
          <cell r="D1193" t="str">
            <v>ks</v>
          </cell>
          <cell r="E1193">
            <v>3834</v>
          </cell>
        </row>
        <row r="1194">
          <cell r="A1194">
            <v>11690081001</v>
          </cell>
          <cell r="B1194" t="str">
            <v>Spojka, SDR 11/ 20</v>
          </cell>
          <cell r="D1194" t="str">
            <v>ks</v>
          </cell>
          <cell r="E1194">
            <v>166</v>
          </cell>
          <cell r="T1194">
            <v>2</v>
          </cell>
        </row>
        <row r="1195">
          <cell r="A1195">
            <v>11690101001</v>
          </cell>
          <cell r="B1195" t="str">
            <v>Spojka, SDR 11/ 25</v>
          </cell>
          <cell r="D1195" t="str">
            <v>ks</v>
          </cell>
          <cell r="E1195">
            <v>237</v>
          </cell>
          <cell r="U1195">
            <v>2</v>
          </cell>
        </row>
        <row r="1196">
          <cell r="A1196">
            <v>11690131001</v>
          </cell>
          <cell r="B1196" t="str">
            <v>Spojka, SDR 11/ 32</v>
          </cell>
          <cell r="D1196" t="str">
            <v>ks</v>
          </cell>
          <cell r="E1196">
            <v>361</v>
          </cell>
          <cell r="V1196">
            <v>2</v>
          </cell>
        </row>
        <row r="1197">
          <cell r="A1197">
            <v>11690151001</v>
          </cell>
          <cell r="B1197" t="str">
            <v>Spojka, SDR 11/ 40</v>
          </cell>
          <cell r="D1197" t="str">
            <v>ks</v>
          </cell>
          <cell r="E1197">
            <v>614</v>
          </cell>
          <cell r="W1197">
            <v>2</v>
          </cell>
        </row>
        <row r="1198">
          <cell r="A1198">
            <v>11691441001</v>
          </cell>
          <cell r="B1198" t="str">
            <v>Spojka, SDR 11/ 50</v>
          </cell>
          <cell r="D1198" t="str">
            <v>ks</v>
          </cell>
          <cell r="E1198">
            <v>893</v>
          </cell>
          <cell r="X1198">
            <v>2</v>
          </cell>
        </row>
        <row r="1199">
          <cell r="A1199">
            <v>11691421001</v>
          </cell>
          <cell r="B1199" t="str">
            <v>Spojka, SDR 11/ 63</v>
          </cell>
          <cell r="D1199" t="str">
            <v>ks</v>
          </cell>
          <cell r="E1199">
            <v>1298</v>
          </cell>
          <cell r="Y1199">
            <v>2</v>
          </cell>
        </row>
        <row r="1200">
          <cell r="A1200">
            <v>12676111001</v>
          </cell>
          <cell r="B1200" t="str">
            <v>Spojka, SDR 11/ 75</v>
          </cell>
          <cell r="D1200" t="str">
            <v>ks</v>
          </cell>
          <cell r="E1200">
            <v>3879</v>
          </cell>
          <cell r="Z1200">
            <v>2</v>
          </cell>
        </row>
        <row r="1201">
          <cell r="A1201">
            <v>12676211001</v>
          </cell>
          <cell r="B1201" t="str">
            <v>Spojka, SDR 11/ 90</v>
          </cell>
          <cell r="D1201" t="str">
            <v>ks</v>
          </cell>
          <cell r="E1201">
            <v>5044</v>
          </cell>
          <cell r="AA1201">
            <v>2</v>
          </cell>
        </row>
        <row r="1202">
          <cell r="A1202">
            <v>12676311001</v>
          </cell>
          <cell r="B1202" t="str">
            <v>Spojka, SDR 11/ 110</v>
          </cell>
          <cell r="D1202" t="str">
            <v>ks</v>
          </cell>
          <cell r="E1202">
            <v>5668</v>
          </cell>
          <cell r="AB1202">
            <v>2</v>
          </cell>
        </row>
        <row r="1203">
          <cell r="A1203">
            <v>12352191001</v>
          </cell>
          <cell r="B1203" t="str">
            <v>Spojka, SDR 11/ 125</v>
          </cell>
          <cell r="D1203" t="str">
            <v>ks</v>
          </cell>
          <cell r="E1203">
            <v>10240</v>
          </cell>
          <cell r="AC1203">
            <v>2</v>
          </cell>
        </row>
        <row r="1204">
          <cell r="A1204">
            <v>12062571001</v>
          </cell>
          <cell r="B1204" t="str">
            <v>Spojka, SDR 11/ 140</v>
          </cell>
          <cell r="D1204" t="str">
            <v>ks</v>
          </cell>
          <cell r="E1204">
            <v>10816</v>
          </cell>
        </row>
        <row r="1205">
          <cell r="A1205">
            <v>12343341001</v>
          </cell>
          <cell r="B1205" t="str">
            <v>Spojka, SDR 11/ 160</v>
          </cell>
          <cell r="D1205" t="str">
            <v>ks</v>
          </cell>
          <cell r="E1205">
            <v>13000</v>
          </cell>
          <cell r="AD1205">
            <v>2</v>
          </cell>
        </row>
        <row r="1206">
          <cell r="A1206">
            <v>11690121001</v>
          </cell>
          <cell r="B1206" t="str">
            <v>Spojka redukovaná, SDR 11/ 25 x 2,3 - 20 x 1,9</v>
          </cell>
          <cell r="D1206" t="str">
            <v>ks</v>
          </cell>
          <cell r="E1206">
            <v>237</v>
          </cell>
          <cell r="T1206">
            <v>1</v>
          </cell>
          <cell r="U1206">
            <v>1</v>
          </cell>
        </row>
        <row r="1207">
          <cell r="A1207">
            <v>11690141001</v>
          </cell>
          <cell r="B1207" t="str">
            <v>Spojka redukovaná, SDR 11/ 32 x 2,9 - 25 x 2,3</v>
          </cell>
          <cell r="D1207" t="str">
            <v>ks</v>
          </cell>
          <cell r="E1207">
            <v>362</v>
          </cell>
          <cell r="U1207">
            <v>1</v>
          </cell>
          <cell r="V1207">
            <v>1</v>
          </cell>
        </row>
        <row r="1208">
          <cell r="A1208">
            <v>11690161001</v>
          </cell>
          <cell r="B1208" t="str">
            <v>Spojka redukovaná, SDR 11/ 40 x 3,7 - 20 x 1,9</v>
          </cell>
          <cell r="D1208" t="str">
            <v>ks</v>
          </cell>
          <cell r="E1208">
            <v>909</v>
          </cell>
          <cell r="T1208">
            <v>1</v>
          </cell>
          <cell r="W1208">
            <v>1</v>
          </cell>
        </row>
        <row r="1209">
          <cell r="A1209">
            <v>11690171001</v>
          </cell>
          <cell r="B1209" t="str">
            <v>Spojka redukovaná, SDR 11/ 40 x 3,7 - 32 x 2,9</v>
          </cell>
          <cell r="D1209" t="str">
            <v>ks</v>
          </cell>
          <cell r="E1209">
            <v>614</v>
          </cell>
          <cell r="V1209">
            <v>1</v>
          </cell>
          <cell r="W1209">
            <v>1</v>
          </cell>
        </row>
        <row r="1210">
          <cell r="A1210">
            <v>11691701001</v>
          </cell>
          <cell r="B1210" t="str">
            <v>Spojka redukovaná, SDR 11/ 50 x 4,6 - 32 x 2,9</v>
          </cell>
          <cell r="D1210" t="str">
            <v>ks</v>
          </cell>
          <cell r="E1210">
            <v>1462</v>
          </cell>
          <cell r="V1210">
            <v>1</v>
          </cell>
          <cell r="X1210">
            <v>1</v>
          </cell>
        </row>
        <row r="1211">
          <cell r="A1211">
            <v>11691471001</v>
          </cell>
          <cell r="B1211" t="str">
            <v>Spojka redukovaná, SDR 11/ 50 x 4,6 - 40 x 3,7</v>
          </cell>
          <cell r="D1211" t="str">
            <v>ks</v>
          </cell>
          <cell r="E1211">
            <v>894</v>
          </cell>
          <cell r="W1211">
            <v>1</v>
          </cell>
          <cell r="X1211">
            <v>1</v>
          </cell>
        </row>
        <row r="1212">
          <cell r="A1212">
            <v>11691481001</v>
          </cell>
          <cell r="B1212" t="str">
            <v>Spojka redukovaná, SDR 11/ 63 x 5,8 - 50 x 4,6</v>
          </cell>
          <cell r="D1212" t="str">
            <v>ks</v>
          </cell>
          <cell r="E1212">
            <v>1178</v>
          </cell>
          <cell r="X1212">
            <v>1</v>
          </cell>
          <cell r="Y1212">
            <v>1</v>
          </cell>
        </row>
        <row r="1213">
          <cell r="A1213">
            <v>12676411001</v>
          </cell>
          <cell r="B1213" t="str">
            <v>Spojka redukovaná, SDR 11/ 75 x 6,8 - 63 x 5,8</v>
          </cell>
          <cell r="D1213" t="str">
            <v>ks</v>
          </cell>
          <cell r="E1213">
            <v>4081</v>
          </cell>
          <cell r="Y1213">
            <v>1</v>
          </cell>
          <cell r="Z1213">
            <v>1</v>
          </cell>
        </row>
        <row r="1214">
          <cell r="A1214">
            <v>12676511001</v>
          </cell>
          <cell r="B1214" t="str">
            <v>Spojka redukovaná, SDR 11/ 90 x 8,2 - 75 x 6,8</v>
          </cell>
          <cell r="D1214" t="str">
            <v>ks</v>
          </cell>
          <cell r="E1214">
            <v>5257</v>
          </cell>
          <cell r="Z1214">
            <v>1</v>
          </cell>
          <cell r="AA1214">
            <v>1</v>
          </cell>
        </row>
        <row r="1215">
          <cell r="A1215">
            <v>12676611001</v>
          </cell>
          <cell r="B1215" t="str">
            <v>Spojka redukovaná, SDR 11/ 110 x 10 - 90 x 8,2</v>
          </cell>
          <cell r="D1215" t="str">
            <v>ks</v>
          </cell>
          <cell r="E1215">
            <v>9125</v>
          </cell>
          <cell r="AA1215">
            <v>1</v>
          </cell>
          <cell r="AB1215">
            <v>1</v>
          </cell>
        </row>
        <row r="1216">
          <cell r="A1216">
            <v>11690971001</v>
          </cell>
          <cell r="B1216" t="str">
            <v>Přechod s vnějším závitem, SDR 11/ 20 x 1,9-R 1/2/L15</v>
          </cell>
          <cell r="D1216" t="str">
            <v>ks</v>
          </cell>
          <cell r="E1216">
            <v>201</v>
          </cell>
          <cell r="T1216">
            <v>1</v>
          </cell>
        </row>
        <row r="1217">
          <cell r="A1217">
            <v>11690981001</v>
          </cell>
          <cell r="B1217" t="str">
            <v>Přechod s vnějším závitem, SDR 11/ 20 x 1,9-R 3/4/L18</v>
          </cell>
          <cell r="D1217" t="str">
            <v>ks</v>
          </cell>
          <cell r="E1217">
            <v>201</v>
          </cell>
          <cell r="T1217">
            <v>1</v>
          </cell>
        </row>
        <row r="1218">
          <cell r="A1218">
            <v>11691051001</v>
          </cell>
          <cell r="B1218" t="str">
            <v>Přechod s vnějším závitem, SDR 11/ 25 x 2,3-R 3/4</v>
          </cell>
          <cell r="D1218" t="str">
            <v>ks</v>
          </cell>
          <cell r="E1218">
            <v>303</v>
          </cell>
          <cell r="U1218">
            <v>1</v>
          </cell>
        </row>
        <row r="1219">
          <cell r="A1219">
            <v>11691041001</v>
          </cell>
          <cell r="B1219" t="str">
            <v>Přechod s vnějším závitem, SDR 11/ 25 x 2,3-R 1/L22</v>
          </cell>
          <cell r="D1219" t="str">
            <v>ks</v>
          </cell>
          <cell r="E1219">
            <v>303</v>
          </cell>
          <cell r="U1219">
            <v>1</v>
          </cell>
        </row>
        <row r="1220">
          <cell r="A1220">
            <v>11691091001</v>
          </cell>
          <cell r="B1220" t="str">
            <v>Přechod s vnějším závitem, SDR 11/ 32 x 2,9-R 1/L22</v>
          </cell>
          <cell r="D1220" t="str">
            <v>ks</v>
          </cell>
          <cell r="E1220">
            <v>361</v>
          </cell>
          <cell r="V1220">
            <v>1</v>
          </cell>
        </row>
        <row r="1221">
          <cell r="A1221">
            <v>11691111001</v>
          </cell>
          <cell r="B1221" t="str">
            <v>Přechod s vnějším závitem, SDR 11/ 40 x 3,7-R 1 1/4</v>
          </cell>
          <cell r="D1221" t="str">
            <v>ks</v>
          </cell>
          <cell r="E1221">
            <v>728</v>
          </cell>
          <cell r="W1221">
            <v>1</v>
          </cell>
        </row>
        <row r="1222">
          <cell r="A1222">
            <v>11691491001</v>
          </cell>
          <cell r="B1222" t="str">
            <v>Přechod s vnějším závitem, SDR 11/ 50 x 4,6-R 1 1/4</v>
          </cell>
          <cell r="D1222" t="str">
            <v>ks</v>
          </cell>
          <cell r="E1222">
            <v>782</v>
          </cell>
          <cell r="X1222">
            <v>1</v>
          </cell>
        </row>
        <row r="1223">
          <cell r="A1223">
            <v>11691431001</v>
          </cell>
          <cell r="B1223" t="str">
            <v>Přechod s vnějším závitem, SDR 11/ 50 x 4,6-R 1 1/2</v>
          </cell>
          <cell r="D1223" t="str">
            <v>ks</v>
          </cell>
          <cell r="E1223">
            <v>782</v>
          </cell>
          <cell r="X1223">
            <v>1</v>
          </cell>
        </row>
        <row r="1224">
          <cell r="A1224">
            <v>11691411001</v>
          </cell>
          <cell r="B1224" t="str">
            <v>Přechod s vnějším závitem, SDR 11/ 63 x 5,8-R 2</v>
          </cell>
          <cell r="D1224" t="str">
            <v>ks</v>
          </cell>
          <cell r="E1224">
            <v>1349</v>
          </cell>
          <cell r="Y1224">
            <v>1</v>
          </cell>
        </row>
        <row r="1225">
          <cell r="A1225">
            <v>12675811001</v>
          </cell>
          <cell r="B1225" t="str">
            <v>Přechod s vnějším závitem, SDR 11/ 75 x 6,8-R 2 1/2</v>
          </cell>
          <cell r="D1225" t="str">
            <v>ks</v>
          </cell>
          <cell r="E1225">
            <v>3888</v>
          </cell>
          <cell r="Z1225">
            <v>1</v>
          </cell>
        </row>
        <row r="1226">
          <cell r="A1226">
            <v>12675911001</v>
          </cell>
          <cell r="B1226" t="str">
            <v>Přechod s vnějším závitem, SDR 11/ 90 x 8,2-R 3</v>
          </cell>
          <cell r="D1226" t="str">
            <v>ks</v>
          </cell>
          <cell r="E1226">
            <v>5067</v>
          </cell>
          <cell r="AA1226">
            <v>1</v>
          </cell>
        </row>
        <row r="1227">
          <cell r="A1227">
            <v>12676011001</v>
          </cell>
          <cell r="B1227" t="str">
            <v>Přechod s vnějším závitem, SDR 11/ 110 x 10,0-R 4</v>
          </cell>
          <cell r="D1227" t="str">
            <v>ks</v>
          </cell>
          <cell r="E1227">
            <v>5736</v>
          </cell>
          <cell r="AB1227">
            <v>1</v>
          </cell>
        </row>
        <row r="1228">
          <cell r="A1228">
            <v>12352391001</v>
          </cell>
          <cell r="B1228" t="str">
            <v>Přechod s vnějším závitem, SDR 11/ 125 x 11,4-R 5</v>
          </cell>
          <cell r="D1228" t="str">
            <v>ks</v>
          </cell>
          <cell r="E1228">
            <v>10327</v>
          </cell>
          <cell r="AC1228">
            <v>1</v>
          </cell>
        </row>
        <row r="1229">
          <cell r="A1229">
            <v>12343441001</v>
          </cell>
          <cell r="B1229" t="str">
            <v>Přechod s vnějším závitem, SDR 11/ 160 x 14,6-R6</v>
          </cell>
          <cell r="D1229" t="str">
            <v>ks</v>
          </cell>
          <cell r="E1229">
            <v>14404</v>
          </cell>
          <cell r="AD1229">
            <v>1</v>
          </cell>
        </row>
        <row r="1230">
          <cell r="A1230">
            <v>11690991001</v>
          </cell>
          <cell r="B1230" t="str">
            <v>Přechod s vnitřním závitem 20 x 1,9-R 1/2</v>
          </cell>
          <cell r="D1230" t="str">
            <v>ks</v>
          </cell>
          <cell r="E1230">
            <v>195</v>
          </cell>
          <cell r="T1230">
            <v>1</v>
          </cell>
        </row>
        <row r="1231">
          <cell r="A1231">
            <v>11691001001</v>
          </cell>
          <cell r="B1231" t="str">
            <v>Přechod s vnitřním závitem 20 x 1,9-Rp 3/4</v>
          </cell>
          <cell r="D1231" t="str">
            <v>ks</v>
          </cell>
          <cell r="E1231">
            <v>195</v>
          </cell>
          <cell r="T1231">
            <v>1</v>
          </cell>
        </row>
        <row r="1232">
          <cell r="A1232">
            <v>11691071001</v>
          </cell>
          <cell r="B1232" t="str">
            <v>Přechod s vnitřním závitem 25 x 2,3-Rp 3/4</v>
          </cell>
          <cell r="D1232" t="str">
            <v>ks</v>
          </cell>
          <cell r="E1232">
            <v>245</v>
          </cell>
          <cell r="U1232">
            <v>1</v>
          </cell>
        </row>
        <row r="1233">
          <cell r="A1233">
            <v>11691061001</v>
          </cell>
          <cell r="B1233" t="str">
            <v>Přechod s vnitřním závitem 25 x 2,3-Rp 1</v>
          </cell>
          <cell r="D1233" t="str">
            <v>ks</v>
          </cell>
          <cell r="E1233">
            <v>544</v>
          </cell>
          <cell r="U1233">
            <v>1</v>
          </cell>
        </row>
        <row r="1234">
          <cell r="A1234">
            <v>11691101001</v>
          </cell>
          <cell r="B1234" t="str">
            <v>Přechod s vnitřním závitem 32 x 2,9-Rp 1</v>
          </cell>
          <cell r="D1234" t="str">
            <v>ks</v>
          </cell>
          <cell r="E1234">
            <v>384</v>
          </cell>
          <cell r="V1234">
            <v>1</v>
          </cell>
        </row>
        <row r="1235">
          <cell r="A1235">
            <v>12671611001</v>
          </cell>
          <cell r="B1235" t="str">
            <v>Přechod na svařovací koncovku, SDR 11/ 25 x 2,3 - 26,9 x 2,3</v>
          </cell>
          <cell r="D1235" t="str">
            <v>ks</v>
          </cell>
          <cell r="E1235">
            <v>297</v>
          </cell>
          <cell r="U1235">
            <v>1</v>
          </cell>
        </row>
        <row r="1236">
          <cell r="A1236">
            <v>12671811001</v>
          </cell>
          <cell r="B1236" t="str">
            <v>Přechod na svařovací koncovku, SDR 11/ 32 x 2,9 - 33,7 x 2,6</v>
          </cell>
          <cell r="D1236" t="str">
            <v>ks</v>
          </cell>
          <cell r="E1236">
            <v>445</v>
          </cell>
          <cell r="V1236">
            <v>1</v>
          </cell>
        </row>
        <row r="1237">
          <cell r="A1237">
            <v>12672011001</v>
          </cell>
          <cell r="B1237" t="str">
            <v>Přechod na svařovací koncovku, SDR 11/ 40 x 3,7 - 42,4 x 2,6</v>
          </cell>
          <cell r="D1237" t="str">
            <v>ks</v>
          </cell>
          <cell r="E1237">
            <v>555</v>
          </cell>
          <cell r="W1237">
            <v>1</v>
          </cell>
        </row>
        <row r="1238">
          <cell r="A1238">
            <v>12672211001</v>
          </cell>
          <cell r="B1238" t="str">
            <v>Přechod na svařovací koncovku, SDR 11/ 50 x 4,6 - 48,3 x 2,6</v>
          </cell>
          <cell r="D1238" t="str">
            <v>ks</v>
          </cell>
          <cell r="E1238">
            <v>668</v>
          </cell>
          <cell r="X1238">
            <v>1</v>
          </cell>
        </row>
        <row r="1239">
          <cell r="A1239">
            <v>12672411001</v>
          </cell>
          <cell r="B1239" t="str">
            <v>Přechod na svařovací koncovku, SDR 11/ 63 x 5,7 - 60,3 x 2,9</v>
          </cell>
          <cell r="D1239" t="str">
            <v>ks</v>
          </cell>
          <cell r="E1239">
            <v>1190</v>
          </cell>
          <cell r="Y1239">
            <v>1</v>
          </cell>
        </row>
        <row r="1240">
          <cell r="A1240">
            <v>12672611001</v>
          </cell>
          <cell r="B1240" t="str">
            <v>Přechod na svařovací koncovku, SDR 11/ 75 x 6,8 - 76,1 x 2,9</v>
          </cell>
          <cell r="D1240" t="str">
            <v>ks</v>
          </cell>
          <cell r="E1240">
            <v>1860</v>
          </cell>
          <cell r="Z1240">
            <v>1</v>
          </cell>
        </row>
        <row r="1241">
          <cell r="A1241">
            <v>12672811001</v>
          </cell>
          <cell r="B1241" t="str">
            <v>Přechod na svařovací koncovku, SDR 11/ 90 x 8,2 - 88,9 x 3,2</v>
          </cell>
          <cell r="D1241" t="str">
            <v>ks</v>
          </cell>
          <cell r="E1241">
            <v>2075</v>
          </cell>
          <cell r="AA1241">
            <v>1</v>
          </cell>
        </row>
        <row r="1242">
          <cell r="A1242">
            <v>12673011001</v>
          </cell>
          <cell r="B1242" t="str">
            <v>Přechod na svařovací koncovku, SDR 11/ 110 x 10 - 114,3 x 3,6</v>
          </cell>
          <cell r="D1242" t="str">
            <v>ks</v>
          </cell>
          <cell r="E1242">
            <v>2522</v>
          </cell>
          <cell r="AB1242">
            <v>1</v>
          </cell>
        </row>
        <row r="1243">
          <cell r="A1243">
            <v>12352091001</v>
          </cell>
          <cell r="B1243" t="str">
            <v>Přechod na svařovací koncovku, SDR 11/ 125 x 11,4 - 139,7 x 3,6</v>
          </cell>
          <cell r="D1243" t="str">
            <v>ks</v>
          </cell>
          <cell r="E1243">
            <v>7346</v>
          </cell>
          <cell r="AC1243">
            <v>1</v>
          </cell>
        </row>
        <row r="1244">
          <cell r="A1244">
            <v>12062531001</v>
          </cell>
          <cell r="B1244" t="str">
            <v>Přechod na svařovací koncovku, SDR 11/ 140 x 12,7 - 139,7 x 3,6</v>
          </cell>
          <cell r="D1244" t="str">
            <v>ks</v>
          </cell>
          <cell r="E1244">
            <v>8289</v>
          </cell>
        </row>
        <row r="1245">
          <cell r="A1245">
            <v>12316261001</v>
          </cell>
          <cell r="B1245" t="str">
            <v>Přechod na svařovací koncovku, SDR 11/ 160 x 14,6 - 1687,3 x 4,1</v>
          </cell>
          <cell r="D1245" t="str">
            <v>ks</v>
          </cell>
          <cell r="E1245">
            <v>9382</v>
          </cell>
          <cell r="AD1245">
            <v>1</v>
          </cell>
        </row>
        <row r="1246">
          <cell r="A1246">
            <v>12247451001</v>
          </cell>
          <cell r="B1246" t="str">
            <v>T - kus, SDR 11/ 63-Rp 1/2- Rp 1/2-63</v>
          </cell>
          <cell r="D1246" t="str">
            <v>ks</v>
          </cell>
          <cell r="E1246">
            <v>4988</v>
          </cell>
          <cell r="Y1246">
            <v>2</v>
          </cell>
        </row>
        <row r="1247">
          <cell r="A1247">
            <v>11690451001</v>
          </cell>
          <cell r="B1247" t="str">
            <v>T - kus, SDR 11/ 20 x 1,9</v>
          </cell>
          <cell r="D1247" t="str">
            <v>ks</v>
          </cell>
          <cell r="E1247">
            <v>229</v>
          </cell>
          <cell r="T1247">
            <v>3</v>
          </cell>
        </row>
        <row r="1248">
          <cell r="A1248">
            <v>11690561001</v>
          </cell>
          <cell r="B1248" t="str">
            <v>T - kus, SDR 11/ 25 x 2,3</v>
          </cell>
          <cell r="D1248" t="str">
            <v>ks</v>
          </cell>
          <cell r="E1248">
            <v>261</v>
          </cell>
          <cell r="U1248">
            <v>3</v>
          </cell>
        </row>
        <row r="1249">
          <cell r="A1249">
            <v>11690631001</v>
          </cell>
          <cell r="B1249" t="str">
            <v>T - kus, SDR 11/ 32 x 2,9</v>
          </cell>
          <cell r="D1249" t="str">
            <v>ks</v>
          </cell>
          <cell r="E1249">
            <v>549</v>
          </cell>
          <cell r="V1249">
            <v>3</v>
          </cell>
        </row>
        <row r="1250">
          <cell r="A1250">
            <v>11690721001</v>
          </cell>
          <cell r="B1250" t="str">
            <v>T - kus, SDR 11/ 40 x 3,7</v>
          </cell>
          <cell r="D1250" t="str">
            <v>ks</v>
          </cell>
          <cell r="E1250">
            <v>1076</v>
          </cell>
          <cell r="W1250">
            <v>3</v>
          </cell>
        </row>
        <row r="1251">
          <cell r="A1251">
            <v>11691561001</v>
          </cell>
          <cell r="B1251" t="str">
            <v>T - kus, SDR 11/ 50 x 4,6</v>
          </cell>
          <cell r="D1251" t="str">
            <v>ks</v>
          </cell>
          <cell r="E1251">
            <v>1470</v>
          </cell>
          <cell r="X1251">
            <v>3</v>
          </cell>
        </row>
        <row r="1252">
          <cell r="A1252">
            <v>11691671001</v>
          </cell>
          <cell r="B1252" t="str">
            <v>T - kus, SDR 11/ 63 x 5,7</v>
          </cell>
          <cell r="D1252" t="str">
            <v>ks</v>
          </cell>
          <cell r="E1252">
            <v>2517</v>
          </cell>
          <cell r="Y1252">
            <v>3</v>
          </cell>
        </row>
        <row r="1253">
          <cell r="A1253">
            <v>12219461001</v>
          </cell>
          <cell r="B1253" t="str">
            <v>T - kus, SDR 11/ 75 x 6,8</v>
          </cell>
          <cell r="D1253" t="str">
            <v>ks</v>
          </cell>
          <cell r="E1253">
            <v>7306</v>
          </cell>
          <cell r="Z1253">
            <v>3</v>
          </cell>
        </row>
        <row r="1254">
          <cell r="A1254">
            <v>12219481001</v>
          </cell>
          <cell r="B1254" t="str">
            <v>T - kus, SDR 11/ 90 x 8,2</v>
          </cell>
          <cell r="D1254" t="str">
            <v>ks</v>
          </cell>
          <cell r="E1254">
            <v>8468</v>
          </cell>
          <cell r="AA1254">
            <v>3</v>
          </cell>
        </row>
        <row r="1255">
          <cell r="A1255">
            <v>12219531001</v>
          </cell>
          <cell r="B1255" t="str">
            <v>T - kus, SDR 11/ 110 x 10,0</v>
          </cell>
          <cell r="D1255" t="str">
            <v>ks</v>
          </cell>
          <cell r="E1255">
            <v>13312</v>
          </cell>
          <cell r="AB1255">
            <v>3</v>
          </cell>
        </row>
        <row r="1256">
          <cell r="A1256">
            <v>11690491001</v>
          </cell>
          <cell r="B1256" t="str">
            <v>T - kus, SDR 11/ 25-20-20</v>
          </cell>
          <cell r="D1256" t="str">
            <v>ks</v>
          </cell>
          <cell r="E1256">
            <v>256</v>
          </cell>
          <cell r="T1256">
            <v>2</v>
          </cell>
          <cell r="U1256">
            <v>1</v>
          </cell>
        </row>
        <row r="1257">
          <cell r="A1257">
            <v>11690601001</v>
          </cell>
          <cell r="B1257" t="str">
            <v>T - kus, SDR 11/ 32-25-25</v>
          </cell>
          <cell r="D1257" t="str">
            <v>ks</v>
          </cell>
          <cell r="E1257">
            <v>549</v>
          </cell>
          <cell r="U1257">
            <v>2</v>
          </cell>
          <cell r="V1257">
            <v>1</v>
          </cell>
        </row>
        <row r="1258">
          <cell r="A1258">
            <v>11690701001</v>
          </cell>
          <cell r="B1258" t="str">
            <v>T - kus, SDR 11/ 40-32-32</v>
          </cell>
          <cell r="D1258" t="str">
            <v>ks</v>
          </cell>
          <cell r="E1258">
            <v>1028</v>
          </cell>
          <cell r="V1258">
            <v>2</v>
          </cell>
          <cell r="W1258">
            <v>1</v>
          </cell>
        </row>
        <row r="1259">
          <cell r="A1259">
            <v>11691511001</v>
          </cell>
          <cell r="B1259" t="str">
            <v>T - kus, SDR 11/ 50-25-40</v>
          </cell>
          <cell r="D1259" t="str">
            <v>ks</v>
          </cell>
          <cell r="E1259">
            <v>1423</v>
          </cell>
          <cell r="U1259">
            <v>1</v>
          </cell>
          <cell r="W1259">
            <v>1</v>
          </cell>
          <cell r="X1259">
            <v>1</v>
          </cell>
        </row>
        <row r="1260">
          <cell r="A1260">
            <v>11691531001</v>
          </cell>
          <cell r="B1260" t="str">
            <v>T - kus, SDR 11/ 50-32-40</v>
          </cell>
          <cell r="D1260" t="str">
            <v>ks</v>
          </cell>
          <cell r="E1260">
            <v>1449</v>
          </cell>
          <cell r="V1260">
            <v>1</v>
          </cell>
          <cell r="W1260">
            <v>1</v>
          </cell>
          <cell r="X1260">
            <v>1</v>
          </cell>
        </row>
        <row r="1261">
          <cell r="A1261">
            <v>11691601001</v>
          </cell>
          <cell r="B1261" t="str">
            <v>T - kus, SDR 11/ 63-32-50</v>
          </cell>
          <cell r="D1261" t="str">
            <v>ks</v>
          </cell>
          <cell r="E1261">
            <v>2122</v>
          </cell>
          <cell r="V1261">
            <v>1</v>
          </cell>
          <cell r="X1261">
            <v>1</v>
          </cell>
          <cell r="Y1261">
            <v>1</v>
          </cell>
        </row>
        <row r="1262">
          <cell r="A1262">
            <v>11691621001</v>
          </cell>
          <cell r="B1262" t="str">
            <v>T - kus, SDR 11/ 63-40-40</v>
          </cell>
          <cell r="D1262" t="str">
            <v>ks</v>
          </cell>
          <cell r="E1262">
            <v>2207</v>
          </cell>
          <cell r="W1262">
            <v>2</v>
          </cell>
          <cell r="Y1262">
            <v>1</v>
          </cell>
        </row>
        <row r="1263">
          <cell r="A1263">
            <v>11691631001</v>
          </cell>
          <cell r="B1263" t="str">
            <v>T - kus, SDR 11/ 63-40-50</v>
          </cell>
          <cell r="D1263" t="str">
            <v>ks</v>
          </cell>
          <cell r="E1263">
            <v>2426</v>
          </cell>
          <cell r="W1263">
            <v>1</v>
          </cell>
          <cell r="X1263">
            <v>1</v>
          </cell>
          <cell r="Y1263">
            <v>1</v>
          </cell>
        </row>
        <row r="1264">
          <cell r="A1264">
            <v>11691651001</v>
          </cell>
          <cell r="B1264" t="str">
            <v>T - kus, SDR 11/ 63-50-50</v>
          </cell>
          <cell r="D1264" t="str">
            <v>ks</v>
          </cell>
          <cell r="E1264">
            <v>2646</v>
          </cell>
          <cell r="X1264">
            <v>2</v>
          </cell>
          <cell r="Y1264">
            <v>1</v>
          </cell>
        </row>
        <row r="1265">
          <cell r="A1265">
            <v>12219351001</v>
          </cell>
          <cell r="B1265" t="str">
            <v>T - kus, SDR 11/ 75-32-63</v>
          </cell>
          <cell r="D1265" t="str">
            <v>ks</v>
          </cell>
          <cell r="E1265">
            <v>6268</v>
          </cell>
          <cell r="V1265">
            <v>1</v>
          </cell>
          <cell r="Y1265">
            <v>1</v>
          </cell>
          <cell r="Z1265">
            <v>1</v>
          </cell>
        </row>
        <row r="1266">
          <cell r="A1266">
            <v>12219381001</v>
          </cell>
          <cell r="B1266" t="str">
            <v>T - kus, SDR 11/ 75-50-63</v>
          </cell>
          <cell r="D1266" t="str">
            <v>ks</v>
          </cell>
          <cell r="E1266">
            <v>6268</v>
          </cell>
          <cell r="X1266">
            <v>1</v>
          </cell>
          <cell r="Y1266">
            <v>1</v>
          </cell>
          <cell r="Z1266">
            <v>1</v>
          </cell>
        </row>
        <row r="1267">
          <cell r="A1267">
            <v>12219431001</v>
          </cell>
          <cell r="B1267" t="str">
            <v>T - kus, SDR 11/ 75-63-63</v>
          </cell>
          <cell r="D1267" t="str">
            <v>ks</v>
          </cell>
          <cell r="E1267">
            <v>6268</v>
          </cell>
          <cell r="Y1267">
            <v>2</v>
          </cell>
          <cell r="Z1267">
            <v>1</v>
          </cell>
        </row>
        <row r="1268">
          <cell r="A1268">
            <v>11690531001</v>
          </cell>
          <cell r="B1268" t="str">
            <v>T - kus, SDR 11/ 25-20-25</v>
          </cell>
          <cell r="D1268" t="str">
            <v>ks</v>
          </cell>
          <cell r="E1268">
            <v>256</v>
          </cell>
          <cell r="T1268">
            <v>1</v>
          </cell>
          <cell r="U1268">
            <v>2</v>
          </cell>
        </row>
        <row r="1269">
          <cell r="A1269">
            <v>11690591001</v>
          </cell>
          <cell r="B1269" t="str">
            <v>T - kus, SDR 11/ 32-20-32</v>
          </cell>
          <cell r="D1269" t="str">
            <v>ks</v>
          </cell>
          <cell r="E1269">
            <v>549</v>
          </cell>
          <cell r="T1269">
            <v>1</v>
          </cell>
          <cell r="V1269">
            <v>2</v>
          </cell>
        </row>
        <row r="1270">
          <cell r="A1270">
            <v>11690611001</v>
          </cell>
          <cell r="B1270" t="str">
            <v>T - kus, SDR 11/ 32-25-32</v>
          </cell>
          <cell r="D1270" t="str">
            <v>ks</v>
          </cell>
          <cell r="E1270">
            <v>549</v>
          </cell>
          <cell r="U1270">
            <v>1</v>
          </cell>
          <cell r="V1270">
            <v>2</v>
          </cell>
        </row>
        <row r="1271">
          <cell r="A1271">
            <v>11690681001</v>
          </cell>
          <cell r="B1271" t="str">
            <v>T - kus, SDR 11/ 40-20-40</v>
          </cell>
          <cell r="D1271" t="str">
            <v>ks</v>
          </cell>
          <cell r="E1271">
            <v>1028</v>
          </cell>
          <cell r="T1271">
            <v>1</v>
          </cell>
          <cell r="W1271">
            <v>2</v>
          </cell>
        </row>
        <row r="1272">
          <cell r="A1272">
            <v>11690691001</v>
          </cell>
          <cell r="B1272" t="str">
            <v>T - kus, SDR 11/ 40-25-40</v>
          </cell>
          <cell r="D1272" t="str">
            <v>ks</v>
          </cell>
          <cell r="E1272">
            <v>1028</v>
          </cell>
          <cell r="U1272">
            <v>1</v>
          </cell>
          <cell r="W1272">
            <v>2</v>
          </cell>
        </row>
        <row r="1273">
          <cell r="A1273">
            <v>11690711001</v>
          </cell>
          <cell r="B1273" t="str">
            <v>T - kus, SDR 11/ 40-32-40</v>
          </cell>
          <cell r="D1273" t="str">
            <v>ks</v>
          </cell>
          <cell r="E1273">
            <v>1028</v>
          </cell>
          <cell r="V1273">
            <v>1</v>
          </cell>
          <cell r="W1273">
            <v>2</v>
          </cell>
        </row>
        <row r="1274">
          <cell r="A1274">
            <v>11690771001</v>
          </cell>
          <cell r="B1274" t="str">
            <v>T - kus, SDR 11/ 50-20-50</v>
          </cell>
          <cell r="D1274" t="str">
            <v>ks</v>
          </cell>
          <cell r="E1274">
            <v>1269</v>
          </cell>
          <cell r="T1274">
            <v>1</v>
          </cell>
          <cell r="X1274">
            <v>2</v>
          </cell>
        </row>
        <row r="1275">
          <cell r="A1275">
            <v>11691521001</v>
          </cell>
          <cell r="B1275" t="str">
            <v>T - kus, SDR 11/ 50-25-50</v>
          </cell>
          <cell r="D1275" t="str">
            <v>ks</v>
          </cell>
          <cell r="E1275">
            <v>1268</v>
          </cell>
          <cell r="U1275">
            <v>1</v>
          </cell>
          <cell r="X1275">
            <v>2</v>
          </cell>
        </row>
        <row r="1276">
          <cell r="A1276">
            <v>11691541001</v>
          </cell>
          <cell r="B1276" t="str">
            <v>T - kus, SDR 11/ 50-32-50</v>
          </cell>
          <cell r="D1276" t="str">
            <v>ks</v>
          </cell>
          <cell r="E1276">
            <v>1268</v>
          </cell>
          <cell r="V1276">
            <v>1</v>
          </cell>
          <cell r="X1276">
            <v>2</v>
          </cell>
        </row>
        <row r="1277">
          <cell r="A1277">
            <v>11691551001</v>
          </cell>
          <cell r="B1277" t="str">
            <v>T - kus, SDR 11/ 50-40-50</v>
          </cell>
          <cell r="D1277" t="str">
            <v>ks</v>
          </cell>
          <cell r="E1277">
            <v>1444</v>
          </cell>
          <cell r="W1277">
            <v>1</v>
          </cell>
          <cell r="X1277">
            <v>2</v>
          </cell>
        </row>
        <row r="1278">
          <cell r="A1278">
            <v>12444321001</v>
          </cell>
          <cell r="B1278" t="str">
            <v>T - kus, SDR 11/ 63-20-63</v>
          </cell>
          <cell r="D1278" t="str">
            <v>ks</v>
          </cell>
          <cell r="E1278">
            <v>1700</v>
          </cell>
          <cell r="T1278">
            <v>1</v>
          </cell>
          <cell r="Y1278">
            <v>2</v>
          </cell>
        </row>
        <row r="1279">
          <cell r="A1279">
            <v>11691591001</v>
          </cell>
          <cell r="B1279" t="str">
            <v>T - kus, SDR 11/ 63-25-63</v>
          </cell>
          <cell r="D1279" t="str">
            <v>ks</v>
          </cell>
          <cell r="E1279">
            <v>1700</v>
          </cell>
          <cell r="U1279">
            <v>1</v>
          </cell>
          <cell r="Y1279">
            <v>2</v>
          </cell>
        </row>
        <row r="1280">
          <cell r="A1280">
            <v>11691611001</v>
          </cell>
          <cell r="B1280" t="str">
            <v>T - kus, SDR 11/ 63-32-63</v>
          </cell>
          <cell r="D1280" t="str">
            <v>ks</v>
          </cell>
          <cell r="E1280">
            <v>2097</v>
          </cell>
          <cell r="V1280">
            <v>1</v>
          </cell>
          <cell r="Y1280">
            <v>2</v>
          </cell>
        </row>
        <row r="1281">
          <cell r="A1281">
            <v>11691641001</v>
          </cell>
          <cell r="B1281" t="str">
            <v>T - kus, SDR 11/ 63-40-63</v>
          </cell>
          <cell r="D1281" t="str">
            <v>ks</v>
          </cell>
          <cell r="E1281">
            <v>2097</v>
          </cell>
          <cell r="W1281">
            <v>1</v>
          </cell>
          <cell r="Y1281">
            <v>2</v>
          </cell>
        </row>
        <row r="1282">
          <cell r="A1282">
            <v>11691661001</v>
          </cell>
          <cell r="B1282" t="str">
            <v>T - kus, SDR 11/ 63-50-63</v>
          </cell>
          <cell r="D1282" t="str">
            <v>ks</v>
          </cell>
          <cell r="E1282">
            <v>2517</v>
          </cell>
          <cell r="X1282">
            <v>1</v>
          </cell>
          <cell r="Y1282">
            <v>2</v>
          </cell>
        </row>
        <row r="1283">
          <cell r="A1283">
            <v>12219341001</v>
          </cell>
          <cell r="B1283" t="str">
            <v>T - kus, SDR 11/ 75-25-75</v>
          </cell>
          <cell r="D1283" t="str">
            <v>ks</v>
          </cell>
          <cell r="E1283">
            <v>5331</v>
          </cell>
          <cell r="U1283">
            <v>1</v>
          </cell>
          <cell r="Z1283">
            <v>2</v>
          </cell>
        </row>
        <row r="1284">
          <cell r="A1284">
            <v>12677911001</v>
          </cell>
          <cell r="B1284" t="str">
            <v>T - kus, SDR 11/ 75-32-75</v>
          </cell>
          <cell r="D1284" t="str">
            <v>ks</v>
          </cell>
          <cell r="E1284">
            <v>5331</v>
          </cell>
          <cell r="V1284">
            <v>1</v>
          </cell>
          <cell r="Z1284">
            <v>2</v>
          </cell>
        </row>
        <row r="1285">
          <cell r="A1285">
            <v>12219361001</v>
          </cell>
          <cell r="B1285" t="str">
            <v>T - kus, SDR 11/ 75-40-75</v>
          </cell>
          <cell r="D1285" t="str">
            <v>ks</v>
          </cell>
          <cell r="E1285">
            <v>5331</v>
          </cell>
          <cell r="W1285">
            <v>1</v>
          </cell>
          <cell r="Z1285">
            <v>2</v>
          </cell>
        </row>
        <row r="1286">
          <cell r="A1286">
            <v>12313261001</v>
          </cell>
          <cell r="B1286" t="str">
            <v>T - kus, SDR 11/ 75-50-75</v>
          </cell>
          <cell r="D1286" t="str">
            <v>ks</v>
          </cell>
          <cell r="E1286">
            <v>5331</v>
          </cell>
          <cell r="X1286">
            <v>1</v>
          </cell>
          <cell r="Z1286">
            <v>2</v>
          </cell>
        </row>
        <row r="1287">
          <cell r="A1287">
            <v>12219441001</v>
          </cell>
          <cell r="B1287" t="str">
            <v>T - kus, SDR 11/ 75-63-75</v>
          </cell>
          <cell r="D1287" t="str">
            <v>ks</v>
          </cell>
          <cell r="E1287">
            <v>6393</v>
          </cell>
          <cell r="Y1287">
            <v>1</v>
          </cell>
          <cell r="Z1287">
            <v>2</v>
          </cell>
        </row>
        <row r="1288">
          <cell r="A1288">
            <v>12313361001</v>
          </cell>
          <cell r="B1288" t="str">
            <v>T - kus, SDR 11/ 90-32-90</v>
          </cell>
          <cell r="D1288" t="str">
            <v>ks</v>
          </cell>
          <cell r="E1288">
            <v>6393</v>
          </cell>
          <cell r="V1288">
            <v>1</v>
          </cell>
          <cell r="AA1288">
            <v>2</v>
          </cell>
        </row>
        <row r="1289">
          <cell r="A1289">
            <v>12219451001</v>
          </cell>
          <cell r="B1289" t="str">
            <v>T - kus, SDR 11/ 90-40-90</v>
          </cell>
          <cell r="D1289" t="str">
            <v>ks</v>
          </cell>
          <cell r="E1289">
            <v>5826</v>
          </cell>
          <cell r="W1289">
            <v>1</v>
          </cell>
          <cell r="AA1289">
            <v>2</v>
          </cell>
        </row>
        <row r="1290">
          <cell r="A1290">
            <v>12313461001</v>
          </cell>
          <cell r="B1290" t="str">
            <v>T - kus, SDR 11/ 90-63-90</v>
          </cell>
          <cell r="D1290" t="str">
            <v>ks</v>
          </cell>
          <cell r="E1290">
            <v>6666</v>
          </cell>
          <cell r="Y1290">
            <v>1</v>
          </cell>
          <cell r="AA1290">
            <v>2</v>
          </cell>
        </row>
        <row r="1291">
          <cell r="A1291">
            <v>12313561001</v>
          </cell>
          <cell r="B1291" t="str">
            <v>T - kus, SDR 11/ 110-32-110</v>
          </cell>
          <cell r="D1291" t="str">
            <v>ks</v>
          </cell>
          <cell r="E1291">
            <v>7093</v>
          </cell>
          <cell r="V1291">
            <v>1</v>
          </cell>
          <cell r="AB1291">
            <v>2</v>
          </cell>
        </row>
        <row r="1292">
          <cell r="A1292">
            <v>12219501001</v>
          </cell>
          <cell r="B1292" t="str">
            <v>T - kus, SDR 11/ 110-50-110</v>
          </cell>
          <cell r="D1292" t="str">
            <v>ks</v>
          </cell>
          <cell r="E1292">
            <v>9998</v>
          </cell>
          <cell r="X1292">
            <v>1</v>
          </cell>
          <cell r="AB1292">
            <v>2</v>
          </cell>
        </row>
        <row r="1293">
          <cell r="A1293">
            <v>12313661001</v>
          </cell>
          <cell r="B1293" t="str">
            <v>T - kus, SDR 11/ 110-63-110</v>
          </cell>
          <cell r="D1293" t="str">
            <v>ks</v>
          </cell>
          <cell r="E1293">
            <v>8528</v>
          </cell>
          <cell r="Y1293">
            <v>1</v>
          </cell>
          <cell r="AB1293">
            <v>2</v>
          </cell>
        </row>
        <row r="1294">
          <cell r="A1294">
            <v>11690471001</v>
          </cell>
          <cell r="B1294" t="str">
            <v>T - kus, SDR 11/ 20-25-20</v>
          </cell>
          <cell r="D1294" t="str">
            <v>ks</v>
          </cell>
          <cell r="E1294">
            <v>408</v>
          </cell>
          <cell r="T1294">
            <v>2</v>
          </cell>
          <cell r="U1294">
            <v>1</v>
          </cell>
        </row>
        <row r="1295">
          <cell r="A1295">
            <v>12677811001</v>
          </cell>
          <cell r="B1295" t="str">
            <v>T - kus, SDR 11/ 63-75-63</v>
          </cell>
          <cell r="D1295" t="str">
            <v>ks</v>
          </cell>
          <cell r="E1295">
            <v>7762</v>
          </cell>
          <cell r="Y1295">
            <v>2</v>
          </cell>
          <cell r="Z1295">
            <v>1</v>
          </cell>
        </row>
        <row r="1296">
          <cell r="A1296">
            <v>11690551001</v>
          </cell>
          <cell r="B1296" t="str">
            <v>T - kus, SDR 11/ 25-25-20</v>
          </cell>
          <cell r="D1296" t="str">
            <v>ks</v>
          </cell>
          <cell r="E1296">
            <v>289</v>
          </cell>
          <cell r="T1296">
            <v>1</v>
          </cell>
          <cell r="U1296">
            <v>2</v>
          </cell>
        </row>
        <row r="1297">
          <cell r="A1297">
            <v>11690621001</v>
          </cell>
          <cell r="B1297" t="str">
            <v>T - kus, SDR 11/ 32-32-25</v>
          </cell>
          <cell r="D1297" t="str">
            <v>ks</v>
          </cell>
          <cell r="E1297">
            <v>657</v>
          </cell>
          <cell r="U1297">
            <v>1</v>
          </cell>
          <cell r="V1297">
            <v>2</v>
          </cell>
        </row>
        <row r="1298">
          <cell r="A1298">
            <v>11690481001</v>
          </cell>
          <cell r="B1298" t="str">
            <v>T-kus s vnitřním závitem 20-Rp 1/2</v>
          </cell>
          <cell r="D1298" t="str">
            <v>ks</v>
          </cell>
          <cell r="E1298">
            <v>316</v>
          </cell>
          <cell r="T1298">
            <v>2</v>
          </cell>
        </row>
        <row r="1299">
          <cell r="A1299">
            <v>11690571001</v>
          </cell>
          <cell r="B1299" t="str">
            <v>T-kus s vnitřním závitem 25-Rp 1/2</v>
          </cell>
          <cell r="D1299" t="str">
            <v>ks</v>
          </cell>
          <cell r="E1299">
            <v>328</v>
          </cell>
          <cell r="U1299">
            <v>2</v>
          </cell>
        </row>
        <row r="1300">
          <cell r="A1300">
            <v>11690581001</v>
          </cell>
          <cell r="B1300" t="str">
            <v>T-kus s vnitřním závitem 25-Rp 3/4</v>
          </cell>
          <cell r="D1300" t="str">
            <v>ks</v>
          </cell>
          <cell r="E1300">
            <v>328</v>
          </cell>
          <cell r="U1300">
            <v>2</v>
          </cell>
        </row>
        <row r="1301">
          <cell r="A1301">
            <v>11690641001</v>
          </cell>
          <cell r="B1301" t="str">
            <v>T-kus s vnitřním závitem 32-Rp 1/2</v>
          </cell>
          <cell r="D1301" t="str">
            <v>ks</v>
          </cell>
          <cell r="E1301">
            <v>639</v>
          </cell>
          <cell r="V1301">
            <v>2</v>
          </cell>
        </row>
        <row r="1302">
          <cell r="A1302">
            <v>11690671001</v>
          </cell>
          <cell r="B1302" t="str">
            <v>T-kus s vnitřním závitem 32-Rp 3/4</v>
          </cell>
          <cell r="D1302" t="str">
            <v>ks</v>
          </cell>
          <cell r="E1302">
            <v>639</v>
          </cell>
          <cell r="V1302">
            <v>2</v>
          </cell>
        </row>
        <row r="1303">
          <cell r="A1303">
            <v>11690651001</v>
          </cell>
          <cell r="B1303" t="str">
            <v>T-kus s vnitřním závitem 32-Rp 1</v>
          </cell>
          <cell r="D1303" t="str">
            <v>ks</v>
          </cell>
          <cell r="E1303">
            <v>639</v>
          </cell>
          <cell r="V1303">
            <v>2</v>
          </cell>
        </row>
        <row r="1304">
          <cell r="A1304">
            <v>11690731001</v>
          </cell>
          <cell r="B1304" t="str">
            <v>T-kus s vnitřním závitem 40-Rp 1/2</v>
          </cell>
          <cell r="D1304" t="str">
            <v>ks</v>
          </cell>
          <cell r="E1304">
            <v>1109</v>
          </cell>
          <cell r="W1304">
            <v>2</v>
          </cell>
        </row>
        <row r="1305">
          <cell r="A1305">
            <v>11690761001</v>
          </cell>
          <cell r="B1305" t="str">
            <v>T-kus s vnitřním závitem 40-Rp 3/4</v>
          </cell>
          <cell r="D1305" t="str">
            <v>ks</v>
          </cell>
          <cell r="E1305">
            <v>1168</v>
          </cell>
          <cell r="W1305">
            <v>2</v>
          </cell>
        </row>
        <row r="1306">
          <cell r="A1306">
            <v>11690751001</v>
          </cell>
          <cell r="B1306" t="str">
            <v>T-kus s vnitřním závitem 40-Rp 1</v>
          </cell>
          <cell r="D1306" t="str">
            <v>ks</v>
          </cell>
          <cell r="E1306">
            <v>1109</v>
          </cell>
          <cell r="W1306">
            <v>2</v>
          </cell>
        </row>
        <row r="1307">
          <cell r="A1307">
            <v>11690791001</v>
          </cell>
          <cell r="B1307" t="str">
            <v>T-kus s vnitřním závitem 50-Rp 1/2</v>
          </cell>
          <cell r="D1307" t="str">
            <v>ks</v>
          </cell>
          <cell r="E1307">
            <v>1258</v>
          </cell>
          <cell r="X1307">
            <v>2</v>
          </cell>
        </row>
        <row r="1308">
          <cell r="A1308">
            <v>11690801001</v>
          </cell>
          <cell r="B1308" t="str">
            <v>T-kus s vnitřním závitem 50-Rp 3/4</v>
          </cell>
          <cell r="D1308" t="str">
            <v>ks</v>
          </cell>
          <cell r="E1308">
            <v>1258</v>
          </cell>
          <cell r="X1308">
            <v>2</v>
          </cell>
        </row>
        <row r="1309">
          <cell r="A1309">
            <v>11691581001</v>
          </cell>
          <cell r="B1309" t="str">
            <v>T-kus s vnitřním závitem 50-Rp 1</v>
          </cell>
          <cell r="D1309" t="str">
            <v>ks</v>
          </cell>
          <cell r="E1309">
            <v>1462</v>
          </cell>
          <cell r="X1309">
            <v>2</v>
          </cell>
        </row>
        <row r="1310">
          <cell r="A1310">
            <v>11690781001</v>
          </cell>
          <cell r="B1310" t="str">
            <v>T-kus s vnitřním závitem 50-Rp 1 1/4</v>
          </cell>
          <cell r="D1310" t="str">
            <v>ks</v>
          </cell>
          <cell r="E1310">
            <v>1462</v>
          </cell>
          <cell r="X1310">
            <v>2</v>
          </cell>
        </row>
        <row r="1311">
          <cell r="A1311">
            <v>11690821001</v>
          </cell>
          <cell r="B1311" t="str">
            <v>T-kus s vnitřním závitem 63-Rp 1/2</v>
          </cell>
          <cell r="D1311" t="str">
            <v>ks</v>
          </cell>
          <cell r="E1311">
            <v>1776</v>
          </cell>
          <cell r="Y1311">
            <v>2</v>
          </cell>
        </row>
        <row r="1312">
          <cell r="A1312">
            <v>11690831001</v>
          </cell>
          <cell r="B1312" t="str">
            <v>T-kus s vnitřním závitem 63-Rp 3/4</v>
          </cell>
          <cell r="D1312" t="str">
            <v>ks</v>
          </cell>
          <cell r="E1312">
            <v>2029</v>
          </cell>
          <cell r="Y1312">
            <v>2</v>
          </cell>
        </row>
        <row r="1313">
          <cell r="A1313">
            <v>11690741001</v>
          </cell>
          <cell r="B1313" t="str">
            <v>T-kus s vnitřním závitem 40-Rp 1-32</v>
          </cell>
          <cell r="D1313" t="str">
            <v>ks</v>
          </cell>
          <cell r="E1313">
            <v>1109</v>
          </cell>
          <cell r="V1313">
            <v>1</v>
          </cell>
          <cell r="W1313">
            <v>1</v>
          </cell>
        </row>
        <row r="1314">
          <cell r="A1314">
            <v>11691571001</v>
          </cell>
          <cell r="B1314" t="str">
            <v>T-kus s vnitřním závitem 50-Rp 1 1/4-40</v>
          </cell>
          <cell r="D1314" t="str">
            <v>ks</v>
          </cell>
          <cell r="E1314">
            <v>1418</v>
          </cell>
          <cell r="W1314">
            <v>1</v>
          </cell>
          <cell r="X1314">
            <v>1</v>
          </cell>
        </row>
        <row r="1315">
          <cell r="A1315">
            <v>12377761001</v>
          </cell>
          <cell r="B1315" t="str">
            <v>Koleno 45°/ 20 x 1,9</v>
          </cell>
          <cell r="D1315" t="str">
            <v>ks</v>
          </cell>
          <cell r="E1315">
            <v>282</v>
          </cell>
          <cell r="T1315">
            <v>2</v>
          </cell>
        </row>
        <row r="1316">
          <cell r="A1316">
            <v>11691251001</v>
          </cell>
          <cell r="B1316" t="str">
            <v>Koleno 45°/ 25 x 2,3</v>
          </cell>
          <cell r="D1316" t="str">
            <v>ks</v>
          </cell>
          <cell r="E1316">
            <v>364</v>
          </cell>
          <cell r="U1316">
            <v>2</v>
          </cell>
        </row>
        <row r="1317">
          <cell r="A1317">
            <v>11691271001</v>
          </cell>
          <cell r="B1317" t="str">
            <v>Koleno 45°/ 32 x 2,9</v>
          </cell>
          <cell r="D1317" t="str">
            <v>ks</v>
          </cell>
          <cell r="E1317">
            <v>533</v>
          </cell>
          <cell r="V1317">
            <v>2</v>
          </cell>
        </row>
        <row r="1318">
          <cell r="A1318">
            <v>11691291001</v>
          </cell>
          <cell r="B1318" t="str">
            <v>Koleno 45°/ 40 x 3,7</v>
          </cell>
          <cell r="D1318" t="str">
            <v>ks</v>
          </cell>
          <cell r="E1318">
            <v>1006</v>
          </cell>
          <cell r="W1318">
            <v>2</v>
          </cell>
        </row>
        <row r="1319">
          <cell r="A1319">
            <v>11691311001</v>
          </cell>
          <cell r="B1319" t="str">
            <v>Koleno 45°/ 50 x 4,6</v>
          </cell>
          <cell r="D1319" t="str">
            <v>ks</v>
          </cell>
          <cell r="E1319">
            <v>1590</v>
          </cell>
          <cell r="X1319">
            <v>2</v>
          </cell>
        </row>
        <row r="1320">
          <cell r="A1320">
            <v>11691501001</v>
          </cell>
          <cell r="B1320" t="str">
            <v>Koleno 45°/ 63 x 5,8</v>
          </cell>
          <cell r="D1320" t="str">
            <v>ks</v>
          </cell>
          <cell r="E1320">
            <v>1893</v>
          </cell>
          <cell r="Y1320">
            <v>2</v>
          </cell>
        </row>
        <row r="1321">
          <cell r="A1321">
            <v>12378361001</v>
          </cell>
          <cell r="B1321" t="str">
            <v>Koleno 45°/ 75 x 6,8</v>
          </cell>
          <cell r="D1321" t="str">
            <v>ks</v>
          </cell>
          <cell r="E1321">
            <v>4648</v>
          </cell>
          <cell r="Z1321">
            <v>2</v>
          </cell>
        </row>
        <row r="1322">
          <cell r="A1322">
            <v>11691241001</v>
          </cell>
          <cell r="B1322" t="str">
            <v>Koleno 90°/ 20 x 1,9</v>
          </cell>
          <cell r="D1322" t="str">
            <v>ks</v>
          </cell>
          <cell r="E1322">
            <v>228</v>
          </cell>
          <cell r="T1322">
            <v>2</v>
          </cell>
        </row>
        <row r="1323">
          <cell r="A1323">
            <v>11691261001</v>
          </cell>
          <cell r="B1323" t="str">
            <v>Koleno 90°/ 25 x 2,3</v>
          </cell>
          <cell r="D1323" t="str">
            <v>ks</v>
          </cell>
          <cell r="E1323">
            <v>279</v>
          </cell>
          <cell r="U1323">
            <v>2</v>
          </cell>
        </row>
        <row r="1324">
          <cell r="A1324">
            <v>11691281001</v>
          </cell>
          <cell r="B1324" t="str">
            <v>Koleno 90°/ 32 x 2,9</v>
          </cell>
          <cell r="D1324" t="str">
            <v>ks</v>
          </cell>
          <cell r="E1324">
            <v>447</v>
          </cell>
          <cell r="V1324">
            <v>2</v>
          </cell>
        </row>
        <row r="1325">
          <cell r="A1325">
            <v>11691301001</v>
          </cell>
          <cell r="B1325" t="str">
            <v>Koleno 90°/ 40 x 3,7</v>
          </cell>
          <cell r="D1325" t="str">
            <v>ks</v>
          </cell>
          <cell r="E1325">
            <v>1111</v>
          </cell>
          <cell r="W1325">
            <v>2</v>
          </cell>
        </row>
        <row r="1326">
          <cell r="A1326">
            <v>11691451001</v>
          </cell>
          <cell r="B1326" t="str">
            <v>Koleno 90°/ 50 x 4,6</v>
          </cell>
          <cell r="D1326" t="str">
            <v>ks</v>
          </cell>
          <cell r="E1326">
            <v>1414</v>
          </cell>
          <cell r="X1326">
            <v>2</v>
          </cell>
        </row>
        <row r="1327">
          <cell r="A1327">
            <v>11691461001</v>
          </cell>
          <cell r="B1327" t="str">
            <v>Koleno 90°/ 63 x 5,8</v>
          </cell>
          <cell r="D1327" t="str">
            <v>ks</v>
          </cell>
          <cell r="E1327">
            <v>2029</v>
          </cell>
          <cell r="Y1327">
            <v>2</v>
          </cell>
        </row>
        <row r="1328">
          <cell r="A1328">
            <v>12677511001</v>
          </cell>
          <cell r="B1328" t="str">
            <v>Koleno 90°/ 75 x 6,8</v>
          </cell>
          <cell r="D1328" t="str">
            <v>ks</v>
          </cell>
          <cell r="E1328">
            <v>5486</v>
          </cell>
          <cell r="Z1328">
            <v>2</v>
          </cell>
        </row>
        <row r="1329">
          <cell r="A1329">
            <v>12677611001</v>
          </cell>
          <cell r="B1329" t="str">
            <v>Koleno 90°/ 90 x 8,2</v>
          </cell>
          <cell r="D1329" t="str">
            <v>ks</v>
          </cell>
          <cell r="E1329">
            <v>6586</v>
          </cell>
          <cell r="AA1329">
            <v>2</v>
          </cell>
        </row>
        <row r="1330">
          <cell r="A1330">
            <v>12677711001</v>
          </cell>
          <cell r="B1330" t="str">
            <v>Koleno 90°/ 110 x 10</v>
          </cell>
          <cell r="D1330" t="str">
            <v>ks</v>
          </cell>
          <cell r="E1330">
            <v>8518</v>
          </cell>
          <cell r="AB1330">
            <v>2</v>
          </cell>
        </row>
        <row r="1331">
          <cell r="A1331">
            <v>11691381001</v>
          </cell>
          <cell r="B1331" t="str">
            <v>Kolenový přechod SDR 11 L 20x1,9-R1/2</v>
          </cell>
          <cell r="D1331" t="str">
            <v>ks</v>
          </cell>
          <cell r="E1331">
            <v>469</v>
          </cell>
          <cell r="T1331">
            <v>1</v>
          </cell>
        </row>
        <row r="1332">
          <cell r="A1332">
            <v>11691391001</v>
          </cell>
          <cell r="B1332" t="str">
            <v>Kolenový přechod SDR 11 L 20x1,9-R3/4</v>
          </cell>
          <cell r="D1332" t="str">
            <v>ks</v>
          </cell>
          <cell r="E1332">
            <v>538</v>
          </cell>
          <cell r="T1332">
            <v>1</v>
          </cell>
        </row>
        <row r="1333">
          <cell r="A1333">
            <v>11691401001</v>
          </cell>
          <cell r="B1333" t="str">
            <v>Kolenový přechod SDR 11 L 25x2,3-R3/4</v>
          </cell>
          <cell r="D1333" t="str">
            <v>ks</v>
          </cell>
          <cell r="E1333">
            <v>646</v>
          </cell>
          <cell r="T1333">
            <v>1</v>
          </cell>
        </row>
        <row r="1334">
          <cell r="A1334">
            <v>11690261001</v>
          </cell>
          <cell r="B1334" t="str">
            <v>Kolenový přechod SDR 11 L 32x2,9-R1</v>
          </cell>
          <cell r="D1334" t="str">
            <v>ks</v>
          </cell>
          <cell r="E1334">
            <v>771</v>
          </cell>
          <cell r="T1334">
            <v>1</v>
          </cell>
        </row>
        <row r="1335">
          <cell r="A1335">
            <v>11385031001</v>
          </cell>
          <cell r="B1335" t="str">
            <v>Nástěnka s vnějším závitem, SDR 11/20 x 1,9-R 1/2</v>
          </cell>
          <cell r="D1335" t="str">
            <v>ks</v>
          </cell>
          <cell r="E1335">
            <v>237</v>
          </cell>
          <cell r="T1335">
            <v>1</v>
          </cell>
        </row>
        <row r="1336">
          <cell r="A1336">
            <v>11691601001</v>
          </cell>
          <cell r="B1336" t="str">
            <v>Nástěnka krátká s vnitřním závitem, SDR 11/ 20 x 1,9-Rp 1/2</v>
          </cell>
          <cell r="D1336" t="str">
            <v>ks</v>
          </cell>
          <cell r="E1336">
            <v>237</v>
          </cell>
          <cell r="T1336">
            <v>1</v>
          </cell>
        </row>
        <row r="1337">
          <cell r="A1337">
            <v>11691181001</v>
          </cell>
          <cell r="B1337" t="str">
            <v>Nástěnka krátká s vnitřním závitem, SDR 11/ 20 x 1,9-Rp 3/4</v>
          </cell>
          <cell r="D1337" t="str">
            <v>ks</v>
          </cell>
          <cell r="E1337">
            <v>237</v>
          </cell>
          <cell r="T1337">
            <v>1</v>
          </cell>
        </row>
        <row r="1338">
          <cell r="A1338">
            <v>11691191001</v>
          </cell>
          <cell r="B1338" t="str">
            <v>Nástěnka krátká s vnitřním závitem, SDR 11/ 25 x 2,3-Rp 3/4</v>
          </cell>
          <cell r="D1338" t="str">
            <v>ks</v>
          </cell>
          <cell r="E1338">
            <v>370</v>
          </cell>
          <cell r="U1338">
            <v>1</v>
          </cell>
        </row>
        <row r="1339">
          <cell r="A1339">
            <v>12331431001</v>
          </cell>
          <cell r="B1339" t="str">
            <v>Kulový kohout, SDR 11/ 20 x 1,9 - 20 x 1,9</v>
          </cell>
          <cell r="D1339" t="str">
            <v>ks</v>
          </cell>
          <cell r="E1339">
            <v>505</v>
          </cell>
          <cell r="T1339">
            <v>2</v>
          </cell>
        </row>
        <row r="1340">
          <cell r="A1340">
            <v>12331631001</v>
          </cell>
          <cell r="B1340" t="str">
            <v>Kulový kohout, SDR 11/ 25 x 2,3 - 25 x 2,3</v>
          </cell>
          <cell r="D1340" t="str">
            <v>ks</v>
          </cell>
          <cell r="E1340">
            <v>610</v>
          </cell>
          <cell r="U1340">
            <v>2</v>
          </cell>
        </row>
        <row r="1341">
          <cell r="A1341">
            <v>12331831001</v>
          </cell>
          <cell r="B1341" t="str">
            <v>Kulový kohout, SDR 11/ 32 x 2,9 - 32 x 2,9</v>
          </cell>
          <cell r="D1341" t="str">
            <v>ks</v>
          </cell>
          <cell r="E1341">
            <v>926</v>
          </cell>
          <cell r="V1341">
            <v>2</v>
          </cell>
        </row>
        <row r="1342">
          <cell r="A1342">
            <v>12332131001</v>
          </cell>
          <cell r="B1342" t="str">
            <v>Kulový kohout, SDR 11/ 40 x 3,7 - 40 x 3,7</v>
          </cell>
          <cell r="D1342" t="str">
            <v>ks</v>
          </cell>
          <cell r="E1342">
            <v>1190</v>
          </cell>
          <cell r="W1342">
            <v>2</v>
          </cell>
        </row>
        <row r="1343">
          <cell r="A1343">
            <v>12332331001</v>
          </cell>
          <cell r="B1343" t="str">
            <v>Kulový kohout, SDR 11/ 50 x 4,6 - 50 x 4,6</v>
          </cell>
          <cell r="D1343" t="str">
            <v>ks</v>
          </cell>
          <cell r="E1343">
            <v>1841</v>
          </cell>
          <cell r="X1343">
            <v>2</v>
          </cell>
        </row>
        <row r="1344">
          <cell r="A1344">
            <v>12332531001</v>
          </cell>
          <cell r="B1344" t="str">
            <v>Kulový kohout, SDR 11/ 63 x 5,8 - 63 x 5,8</v>
          </cell>
          <cell r="D1344" t="str">
            <v>ks</v>
          </cell>
          <cell r="E1344">
            <v>3026</v>
          </cell>
          <cell r="Y1344">
            <v>2</v>
          </cell>
        </row>
        <row r="1345">
          <cell r="A1345">
            <v>12331531001</v>
          </cell>
          <cell r="B1345" t="str">
            <v>Kulový kohout s vnějším závitem, SDR 11/ 20 x 1,9 - R 3/4</v>
          </cell>
          <cell r="D1345" t="str">
            <v>ks</v>
          </cell>
          <cell r="E1345">
            <v>505</v>
          </cell>
          <cell r="T1345">
            <v>1</v>
          </cell>
        </row>
        <row r="1346">
          <cell r="A1346">
            <v>12331731001</v>
          </cell>
          <cell r="B1346" t="str">
            <v>Kulový kohout s vnějším závitem, SDR 11/ 25 x 2,3 - R 1</v>
          </cell>
          <cell r="D1346" t="str">
            <v>ks</v>
          </cell>
          <cell r="E1346">
            <v>609</v>
          </cell>
          <cell r="U1346">
            <v>1</v>
          </cell>
        </row>
        <row r="1347">
          <cell r="A1347">
            <v>12331931001</v>
          </cell>
          <cell r="B1347" t="str">
            <v>Kulový kohout s vnějším závitem, SDR 11/ 32 x 2,9 - R 1</v>
          </cell>
          <cell r="D1347" t="str">
            <v>ks</v>
          </cell>
          <cell r="E1347">
            <v>926</v>
          </cell>
          <cell r="V1347">
            <v>1</v>
          </cell>
        </row>
        <row r="1348">
          <cell r="A1348">
            <v>12033911001</v>
          </cell>
          <cell r="B1348" t="str">
            <v>Fusapex spojka 50</v>
          </cell>
          <cell r="D1348" t="str">
            <v>ks</v>
          </cell>
          <cell r="E1348">
            <v>1037</v>
          </cell>
        </row>
        <row r="1349">
          <cell r="A1349">
            <v>12033931001</v>
          </cell>
          <cell r="B1349" t="str">
            <v>Fusapex spojka 63</v>
          </cell>
          <cell r="D1349" t="str">
            <v>ks</v>
          </cell>
          <cell r="E1349">
            <v>1122</v>
          </cell>
        </row>
        <row r="1350">
          <cell r="A1350">
            <v>12219541001</v>
          </cell>
          <cell r="B1350" t="str">
            <v>Fusapex spojka 75</v>
          </cell>
          <cell r="D1350" t="str">
            <v>ks</v>
          </cell>
          <cell r="E1350">
            <v>1315</v>
          </cell>
        </row>
        <row r="1351">
          <cell r="A1351">
            <v>12219551001</v>
          </cell>
          <cell r="B1351" t="str">
            <v>Fusapex spojka 90</v>
          </cell>
          <cell r="D1351" t="str">
            <v>ks</v>
          </cell>
          <cell r="E1351">
            <v>1700</v>
          </cell>
        </row>
        <row r="1352">
          <cell r="A1352">
            <v>12219561001</v>
          </cell>
          <cell r="B1352" t="str">
            <v>Fusapex spojka 110</v>
          </cell>
          <cell r="D1352" t="str">
            <v>ks</v>
          </cell>
          <cell r="E1352">
            <v>2057</v>
          </cell>
        </row>
        <row r="1353">
          <cell r="A1353">
            <v>12219581001</v>
          </cell>
          <cell r="B1353" t="str">
            <v>Fusapex spojka 125</v>
          </cell>
          <cell r="D1353" t="str">
            <v>ks</v>
          </cell>
          <cell r="E1353">
            <v>2746</v>
          </cell>
        </row>
        <row r="1354">
          <cell r="A1354">
            <v>12219601001</v>
          </cell>
          <cell r="B1354" t="str">
            <v>Fusapex spojka 160</v>
          </cell>
          <cell r="D1354" t="str">
            <v>ks</v>
          </cell>
          <cell r="E1354">
            <v>3610</v>
          </cell>
        </row>
        <row r="1355">
          <cell r="A1355">
            <v>12143981001</v>
          </cell>
          <cell r="B1355" t="str">
            <v>Fusapex redukce 63-50*</v>
          </cell>
          <cell r="D1355" t="str">
            <v>ks</v>
          </cell>
          <cell r="E1355">
            <v>3552</v>
          </cell>
        </row>
        <row r="1356">
          <cell r="A1356">
            <v>12143991001</v>
          </cell>
          <cell r="B1356" t="str">
            <v>Fusapex redukce 75-50*</v>
          </cell>
          <cell r="D1356" t="str">
            <v>ks</v>
          </cell>
          <cell r="E1356">
            <v>3552</v>
          </cell>
        </row>
        <row r="1357">
          <cell r="A1357">
            <v>12144011001</v>
          </cell>
          <cell r="B1357" t="str">
            <v>Fusapex redukce 75-63*</v>
          </cell>
          <cell r="D1357" t="str">
            <v>ks</v>
          </cell>
          <cell r="E1357">
            <v>3552</v>
          </cell>
        </row>
        <row r="1358">
          <cell r="A1358">
            <v>12144021001</v>
          </cell>
          <cell r="B1358" t="str">
            <v>Fusapex redukce 90-50*</v>
          </cell>
          <cell r="D1358" t="str">
            <v>ks</v>
          </cell>
          <cell r="E1358">
            <v>3956</v>
          </cell>
        </row>
        <row r="1359">
          <cell r="A1359">
            <v>12144031001</v>
          </cell>
          <cell r="B1359" t="str">
            <v>Fusapex redukce 90-63*</v>
          </cell>
          <cell r="D1359" t="str">
            <v>ks</v>
          </cell>
          <cell r="E1359">
            <v>3956</v>
          </cell>
        </row>
        <row r="1360">
          <cell r="A1360">
            <v>12036041001</v>
          </cell>
          <cell r="B1360" t="str">
            <v>Fusapex redukce 90-75</v>
          </cell>
          <cell r="D1360" t="str">
            <v>ks</v>
          </cell>
          <cell r="E1360">
            <v>3956</v>
          </cell>
        </row>
        <row r="1361">
          <cell r="A1361">
            <v>12144051001</v>
          </cell>
          <cell r="B1361" t="str">
            <v>Fusapex redukce 110-50*</v>
          </cell>
          <cell r="D1361" t="str">
            <v>ks</v>
          </cell>
          <cell r="E1361">
            <v>3956</v>
          </cell>
        </row>
        <row r="1362">
          <cell r="A1362">
            <v>12144061001</v>
          </cell>
          <cell r="B1362" t="str">
            <v>Fusapex redukce 110-63*</v>
          </cell>
          <cell r="D1362" t="str">
            <v>ks</v>
          </cell>
          <cell r="E1362">
            <v>3956</v>
          </cell>
        </row>
        <row r="1363">
          <cell r="A1363">
            <v>12036051001</v>
          </cell>
          <cell r="B1363" t="str">
            <v>Fusapex redukce 110-75</v>
          </cell>
          <cell r="D1363" t="str">
            <v>ks</v>
          </cell>
          <cell r="E1363">
            <v>3956</v>
          </cell>
        </row>
        <row r="1364">
          <cell r="A1364">
            <v>12036071001</v>
          </cell>
          <cell r="B1364" t="str">
            <v>Fusapex redukce 110-90</v>
          </cell>
          <cell r="D1364" t="str">
            <v>ks</v>
          </cell>
          <cell r="E1364">
            <v>3956</v>
          </cell>
        </row>
        <row r="1365">
          <cell r="A1365">
            <v>12144071001</v>
          </cell>
          <cell r="B1365" t="str">
            <v>Fusapex redukce 125-50*</v>
          </cell>
          <cell r="D1365" t="str">
            <v>ks</v>
          </cell>
          <cell r="E1365">
            <v>4898</v>
          </cell>
        </row>
        <row r="1366">
          <cell r="A1366">
            <v>12144081001</v>
          </cell>
          <cell r="B1366" t="str">
            <v>Fusapex redukce 125-63*</v>
          </cell>
          <cell r="D1366" t="str">
            <v>ks</v>
          </cell>
          <cell r="E1366">
            <v>4898</v>
          </cell>
        </row>
        <row r="1367">
          <cell r="A1367">
            <v>12036081001</v>
          </cell>
          <cell r="B1367" t="str">
            <v>Fusapex redukce 125-75</v>
          </cell>
          <cell r="D1367" t="str">
            <v>ks</v>
          </cell>
          <cell r="E1367">
            <v>3614</v>
          </cell>
        </row>
        <row r="1368">
          <cell r="A1368">
            <v>12036111001</v>
          </cell>
          <cell r="B1368" t="str">
            <v>Fusapex redukce 125-90</v>
          </cell>
          <cell r="D1368" t="str">
            <v>ks</v>
          </cell>
          <cell r="E1368">
            <v>3614</v>
          </cell>
        </row>
        <row r="1369">
          <cell r="A1369">
            <v>12036141001</v>
          </cell>
          <cell r="B1369" t="str">
            <v>Fusapex redukce 125-110</v>
          </cell>
          <cell r="D1369" t="str">
            <v>ks</v>
          </cell>
          <cell r="E1369">
            <v>3895</v>
          </cell>
        </row>
        <row r="1370">
          <cell r="A1370">
            <v>12036151001</v>
          </cell>
          <cell r="B1370" t="str">
            <v>Fusapex redukce 160-75</v>
          </cell>
          <cell r="D1370" t="str">
            <v>ks</v>
          </cell>
          <cell r="E1370">
            <v>5302</v>
          </cell>
        </row>
        <row r="1371">
          <cell r="A1371">
            <v>12036161001</v>
          </cell>
          <cell r="B1371" t="str">
            <v>Fusapex redukce 160-90</v>
          </cell>
          <cell r="D1371" t="str">
            <v>ks</v>
          </cell>
          <cell r="E1371">
            <v>5302</v>
          </cell>
        </row>
        <row r="1372">
          <cell r="A1372">
            <v>12036171001</v>
          </cell>
          <cell r="B1372" t="str">
            <v>Fusapex redukce 160-110</v>
          </cell>
          <cell r="D1372" t="str">
            <v>ks</v>
          </cell>
          <cell r="E1372">
            <v>5302</v>
          </cell>
        </row>
        <row r="1373">
          <cell r="A1373">
            <v>12036181001</v>
          </cell>
          <cell r="B1373" t="str">
            <v>Fusapex redukce 160-125</v>
          </cell>
          <cell r="D1373" t="str">
            <v>ks</v>
          </cell>
          <cell r="E1373">
            <v>5302</v>
          </cell>
        </row>
        <row r="1374">
          <cell r="A1374">
            <v>12085231001</v>
          </cell>
          <cell r="B1374" t="str">
            <v>Fusapex přechod 50-R 1 1/2</v>
          </cell>
          <cell r="D1374" t="str">
            <v>ks</v>
          </cell>
          <cell r="E1374">
            <v>2896</v>
          </cell>
        </row>
        <row r="1375">
          <cell r="A1375">
            <v>12085241001</v>
          </cell>
          <cell r="B1375" t="str">
            <v>Fusapex přechod 63-R 2</v>
          </cell>
          <cell r="D1375" t="str">
            <v>ks</v>
          </cell>
          <cell r="E1375">
            <v>4285</v>
          </cell>
        </row>
        <row r="1376">
          <cell r="A1376">
            <v>12887151001</v>
          </cell>
          <cell r="B1376" t="str">
            <v>Fusapex přechod 75-R 2 1/2</v>
          </cell>
          <cell r="D1376" t="str">
            <v>ks</v>
          </cell>
          <cell r="E1376">
            <v>5645</v>
          </cell>
        </row>
        <row r="1377">
          <cell r="A1377">
            <v>11055791001</v>
          </cell>
          <cell r="B1377" t="str">
            <v>Fusapex přírubový přechod 50/40</v>
          </cell>
          <cell r="D1377" t="str">
            <v>ks</v>
          </cell>
          <cell r="E1377">
            <v>3868</v>
          </cell>
        </row>
        <row r="1378">
          <cell r="A1378">
            <v>11022841001</v>
          </cell>
          <cell r="B1378" t="str">
            <v>Fusapex přírubový přechod 63/50</v>
          </cell>
          <cell r="D1378" t="str">
            <v>ks</v>
          </cell>
          <cell r="E1378">
            <v>3989</v>
          </cell>
        </row>
        <row r="1379">
          <cell r="A1379">
            <v>12031281001</v>
          </cell>
          <cell r="B1379" t="str">
            <v>Fusapex přírubový přechod 76/65</v>
          </cell>
          <cell r="D1379" t="str">
            <v>ks</v>
          </cell>
          <cell r="E1379">
            <v>5622</v>
          </cell>
        </row>
        <row r="1380">
          <cell r="A1380">
            <v>12299981001</v>
          </cell>
          <cell r="B1380" t="str">
            <v>Fusapex přírubový přechod 90/80</v>
          </cell>
          <cell r="D1380" t="str">
            <v>ks</v>
          </cell>
          <cell r="E1380">
            <v>5951</v>
          </cell>
        </row>
        <row r="1381">
          <cell r="A1381">
            <v>12299991001</v>
          </cell>
          <cell r="B1381" t="str">
            <v>Fusapex přírubový přechod 110/100</v>
          </cell>
          <cell r="D1381" t="str">
            <v>ks</v>
          </cell>
          <cell r="E1381">
            <v>6643</v>
          </cell>
        </row>
        <row r="1382">
          <cell r="A1382">
            <v>12887131001</v>
          </cell>
          <cell r="B1382" t="str">
            <v>Fusapex přírubový přechod 125/100</v>
          </cell>
          <cell r="D1382" t="str">
            <v>ks</v>
          </cell>
          <cell r="E1382">
            <v>7040</v>
          </cell>
        </row>
        <row r="1383">
          <cell r="A1383">
            <v>12052581001</v>
          </cell>
          <cell r="B1383" t="str">
            <v>Fusapex těsnící profil z EPDM 50/40</v>
          </cell>
          <cell r="D1383" t="str">
            <v>ks</v>
          </cell>
          <cell r="E1383">
            <v>363</v>
          </cell>
        </row>
        <row r="1384">
          <cell r="A1384">
            <v>12052631001</v>
          </cell>
          <cell r="B1384" t="str">
            <v>Fusapex těsnící profil z EPDM 63/50</v>
          </cell>
          <cell r="D1384" t="str">
            <v>ks</v>
          </cell>
          <cell r="E1384">
            <v>386</v>
          </cell>
        </row>
        <row r="1385">
          <cell r="A1385">
            <v>12062651001</v>
          </cell>
          <cell r="B1385" t="str">
            <v>Fusapex těsnící profil z EPDM 75/65</v>
          </cell>
          <cell r="D1385" t="str">
            <v>ks</v>
          </cell>
          <cell r="E1385">
            <v>283</v>
          </cell>
        </row>
        <row r="1386">
          <cell r="A1386">
            <v>12052661001</v>
          </cell>
          <cell r="B1386" t="str">
            <v>Fusapex těsnící profil z EPDM 90/80</v>
          </cell>
          <cell r="D1386" t="str">
            <v>ks</v>
          </cell>
          <cell r="E1386">
            <v>363</v>
          </cell>
        </row>
        <row r="1387">
          <cell r="A1387">
            <v>12052671001</v>
          </cell>
          <cell r="B1387" t="str">
            <v>Fusapex těsnící profil z EPDM 110/100 a 125/100</v>
          </cell>
          <cell r="D1387" t="str">
            <v>ks</v>
          </cell>
          <cell r="E1387">
            <v>363</v>
          </cell>
        </row>
        <row r="1388">
          <cell r="A1388">
            <v>12889841001</v>
          </cell>
          <cell r="B1388" t="str">
            <v>Fusapex těsnící profil z EPDM s kovovou vložkou 76/65</v>
          </cell>
          <cell r="D1388" t="str">
            <v>ks</v>
          </cell>
          <cell r="E1388">
            <v>386</v>
          </cell>
        </row>
        <row r="1389">
          <cell r="A1389">
            <v>12889851001</v>
          </cell>
          <cell r="B1389" t="str">
            <v>Fusapex těsnící profil z EPDM s kovovou vložkou 90/80</v>
          </cell>
          <cell r="D1389" t="str">
            <v>ks</v>
          </cell>
          <cell r="E1389">
            <v>397</v>
          </cell>
        </row>
        <row r="1390">
          <cell r="A1390">
            <v>12889871001</v>
          </cell>
          <cell r="B1390" t="str">
            <v>Fusapex těsnící profil z EPDM s kovovou vložkou 110/100</v>
          </cell>
          <cell r="D1390" t="str">
            <v>ks</v>
          </cell>
          <cell r="E1390">
            <v>442</v>
          </cell>
        </row>
        <row r="1391">
          <cell r="A1391">
            <v>12889881001</v>
          </cell>
          <cell r="B1391" t="str">
            <v>Fusapex těsnící profil z EPDM s kovovou vložkou 125/100</v>
          </cell>
          <cell r="D1391" t="str">
            <v>ks</v>
          </cell>
          <cell r="E1391">
            <v>442</v>
          </cell>
        </row>
        <row r="1392">
          <cell r="A1392">
            <v>12895091001</v>
          </cell>
          <cell r="B1392" t="str">
            <v>Fusapex koleno 75</v>
          </cell>
          <cell r="D1392" t="str">
            <v>ks</v>
          </cell>
          <cell r="E1392">
            <v>2200</v>
          </cell>
        </row>
        <row r="1393">
          <cell r="A1393">
            <v>12895111001</v>
          </cell>
          <cell r="B1393" t="str">
            <v>Fusapex koleno 90</v>
          </cell>
          <cell r="D1393" t="str">
            <v>ks</v>
          </cell>
          <cell r="E1393">
            <v>2755</v>
          </cell>
        </row>
        <row r="1394">
          <cell r="A1394">
            <v>12895141001</v>
          </cell>
          <cell r="B1394" t="str">
            <v>Fusapex koleno 110</v>
          </cell>
          <cell r="D1394" t="str">
            <v>ks</v>
          </cell>
          <cell r="E1394">
            <v>3316</v>
          </cell>
        </row>
        <row r="1395">
          <cell r="A1395">
            <v>12895161001</v>
          </cell>
          <cell r="B1395" t="str">
            <v>Fusapex koleno 125</v>
          </cell>
          <cell r="D1395" t="str">
            <v>ks</v>
          </cell>
          <cell r="E1395">
            <v>6131</v>
          </cell>
        </row>
        <row r="1396">
          <cell r="A1396">
            <v>12064291001</v>
          </cell>
          <cell r="B1396" t="str">
            <v>Fusapex T-kus 2.generace, d 50-50-50</v>
          </cell>
          <cell r="D1396" t="str">
            <v>ks</v>
          </cell>
          <cell r="E1396">
            <v>3151</v>
          </cell>
        </row>
        <row r="1397">
          <cell r="A1397">
            <v>12064331001</v>
          </cell>
          <cell r="B1397" t="str">
            <v>Fusapex T-kus 2.generace, d 63-63-63</v>
          </cell>
          <cell r="D1397" t="str">
            <v>ks</v>
          </cell>
          <cell r="E1397">
            <v>3176</v>
          </cell>
        </row>
        <row r="1398">
          <cell r="A1398">
            <v>12064351001</v>
          </cell>
          <cell r="B1398" t="str">
            <v>Fusapex T-kus 2.generace, d 75-75-75</v>
          </cell>
          <cell r="D1398" t="str">
            <v>ks</v>
          </cell>
          <cell r="E1398">
            <v>6508</v>
          </cell>
        </row>
        <row r="1399">
          <cell r="A1399">
            <v>12064371001</v>
          </cell>
          <cell r="B1399" t="str">
            <v>Fusapex T-kus 2.generace, d 90-90-90</v>
          </cell>
          <cell r="D1399" t="str">
            <v>ks</v>
          </cell>
          <cell r="E1399">
            <v>7744</v>
          </cell>
        </row>
        <row r="1400">
          <cell r="A1400">
            <v>12064381001</v>
          </cell>
          <cell r="B1400" t="str">
            <v>Fusapex T-kus 2.generace, d 110-110-110</v>
          </cell>
          <cell r="D1400" t="str">
            <v>ks</v>
          </cell>
          <cell r="E1400">
            <v>6462</v>
          </cell>
        </row>
        <row r="1401">
          <cell r="A1401">
            <v>12064391001</v>
          </cell>
          <cell r="B1401" t="str">
            <v>Fusapex T-kus 2.generace, d 125-125-125</v>
          </cell>
          <cell r="D1401" t="str">
            <v>ks</v>
          </cell>
          <cell r="E1401">
            <v>11325</v>
          </cell>
        </row>
        <row r="1402">
          <cell r="A1402">
            <v>12016941001</v>
          </cell>
          <cell r="B1402" t="str">
            <v>Fusapex T-kus 75-75-75</v>
          </cell>
          <cell r="D1402" t="str">
            <v>ks</v>
          </cell>
          <cell r="E1402">
            <v>5033</v>
          </cell>
        </row>
        <row r="1403">
          <cell r="A1403">
            <v>12016951001</v>
          </cell>
          <cell r="B1403" t="str">
            <v>Fusapex T-kus 90-90-90</v>
          </cell>
          <cell r="D1403" t="str">
            <v>ks</v>
          </cell>
          <cell r="E1403">
            <v>5350</v>
          </cell>
        </row>
        <row r="1404">
          <cell r="A1404">
            <v>11363921005</v>
          </cell>
          <cell r="B1404" t="str">
            <v>RAUPEX - A, SRD 7,4, šedá 20</v>
          </cell>
          <cell r="D1404" t="str">
            <v>m</v>
          </cell>
          <cell r="E1404">
            <v>70</v>
          </cell>
        </row>
        <row r="1405">
          <cell r="A1405">
            <v>11363621005</v>
          </cell>
          <cell r="B1405" t="str">
            <v>RAUPEX - A, SRD 7,4, šedá 25</v>
          </cell>
          <cell r="D1405" t="str">
            <v>m</v>
          </cell>
          <cell r="E1405">
            <v>99</v>
          </cell>
        </row>
        <row r="1406">
          <cell r="A1406">
            <v>11363421005</v>
          </cell>
          <cell r="B1406" t="str">
            <v>RAUPEX - A, SRD 7,4, šedá 32</v>
          </cell>
          <cell r="D1406" t="str">
            <v>m</v>
          </cell>
          <cell r="E1406">
            <v>151</v>
          </cell>
        </row>
        <row r="1407">
          <cell r="A1407">
            <v>11363821005</v>
          </cell>
          <cell r="B1407" t="str">
            <v>RAUPEX - A, SRD 7,4, šedá 40</v>
          </cell>
          <cell r="D1407" t="str">
            <v>m</v>
          </cell>
          <cell r="E1407">
            <v>227</v>
          </cell>
        </row>
        <row r="1408">
          <cell r="A1408">
            <v>11363721005</v>
          </cell>
          <cell r="B1408" t="str">
            <v>RAUPEX - A, SRD 7,4, šedá 50</v>
          </cell>
          <cell r="D1408" t="str">
            <v>m</v>
          </cell>
          <cell r="E1408">
            <v>313</v>
          </cell>
        </row>
        <row r="1409">
          <cell r="A1409">
            <v>11363521005</v>
          </cell>
          <cell r="B1409" t="str">
            <v>RAUPEX - A, SRD 7,4, šedá 63</v>
          </cell>
          <cell r="D1409" t="str">
            <v>m</v>
          </cell>
          <cell r="E1409">
            <v>438</v>
          </cell>
        </row>
        <row r="1410">
          <cell r="A1410">
            <v>11040611005</v>
          </cell>
          <cell r="B1410" t="str">
            <v>RAUPEX - K, SDR 7,4, zelená 20</v>
          </cell>
          <cell r="D1410" t="str">
            <v>m</v>
          </cell>
          <cell r="E1410">
            <v>70</v>
          </cell>
        </row>
        <row r="1411">
          <cell r="A1411">
            <v>11040711005</v>
          </cell>
          <cell r="B1411" t="str">
            <v>RAUPEX - K, SDR 7,4, zelená 25</v>
          </cell>
          <cell r="D1411" t="str">
            <v>m</v>
          </cell>
          <cell r="E1411">
            <v>99</v>
          </cell>
        </row>
        <row r="1412">
          <cell r="A1412">
            <v>11040811005</v>
          </cell>
          <cell r="B1412" t="str">
            <v>RAUPEX - K, SDR 7,4, zelená 32</v>
          </cell>
          <cell r="D1412" t="str">
            <v>m</v>
          </cell>
          <cell r="E1412">
            <v>151</v>
          </cell>
        </row>
        <row r="1413">
          <cell r="A1413">
            <v>11040911005</v>
          </cell>
          <cell r="B1413" t="str">
            <v>RAUPEX - K, SDR 7,4, zelená 40</v>
          </cell>
          <cell r="D1413" t="str">
            <v>m</v>
          </cell>
          <cell r="E1413">
            <v>227</v>
          </cell>
        </row>
        <row r="1414">
          <cell r="A1414">
            <v>11041011005</v>
          </cell>
          <cell r="B1414" t="str">
            <v>RAUPEX - K, SDR 7,4, zelená 50</v>
          </cell>
          <cell r="D1414" t="str">
            <v>m</v>
          </cell>
          <cell r="E1414">
            <v>313</v>
          </cell>
        </row>
        <row r="1415">
          <cell r="A1415">
            <v>11041111005</v>
          </cell>
          <cell r="B1415" t="str">
            <v>RAUPEX - K, SDR 7,4, zelená 63</v>
          </cell>
          <cell r="D1415" t="str">
            <v>m</v>
          </cell>
          <cell r="E1415">
            <v>438</v>
          </cell>
        </row>
        <row r="1416">
          <cell r="A1416">
            <v>12434831002</v>
          </cell>
          <cell r="B1416" t="str">
            <v>Klipové korýtko 5m (cena za 1ks) 20</v>
          </cell>
          <cell r="D1416" t="str">
            <v>ks</v>
          </cell>
          <cell r="E1416">
            <v>175.5</v>
          </cell>
        </row>
        <row r="1417">
          <cell r="A1417">
            <v>12434931002</v>
          </cell>
          <cell r="B1417" t="str">
            <v>Klipové korýtko 5m (cena za 1ks) 25</v>
          </cell>
          <cell r="D1417" t="str">
            <v>ks</v>
          </cell>
          <cell r="E1417">
            <v>236</v>
          </cell>
        </row>
        <row r="1418">
          <cell r="A1418">
            <v>12435031002</v>
          </cell>
          <cell r="B1418" t="str">
            <v>Klipové korýtko 5m (cena za 1ks) 32</v>
          </cell>
          <cell r="D1418" t="str">
            <v>ks</v>
          </cell>
          <cell r="E1418">
            <v>297</v>
          </cell>
        </row>
        <row r="1419">
          <cell r="A1419">
            <v>12435131002</v>
          </cell>
          <cell r="B1419" t="str">
            <v>Klipové korýtko 5m (cena za 1ks) 40</v>
          </cell>
          <cell r="D1419" t="str">
            <v>ks</v>
          </cell>
          <cell r="E1419">
            <v>430</v>
          </cell>
        </row>
        <row r="1420">
          <cell r="A1420">
            <v>12435231002</v>
          </cell>
          <cell r="B1420" t="str">
            <v>Klipové korýtko 5m (cena za 1ks) 50</v>
          </cell>
          <cell r="D1420" t="str">
            <v>ks</v>
          </cell>
          <cell r="E1420">
            <v>540</v>
          </cell>
        </row>
        <row r="1421">
          <cell r="A1421">
            <v>12435331002</v>
          </cell>
          <cell r="B1421" t="str">
            <v>Klipové korýtko 5m (cena za 1ks) 63</v>
          </cell>
          <cell r="D1421" t="str">
            <v>ks</v>
          </cell>
          <cell r="E1421">
            <v>600</v>
          </cell>
        </row>
        <row r="1422">
          <cell r="A1422">
            <v>12596151002</v>
          </cell>
          <cell r="B1422" t="str">
            <v>Násuvná objímka, SDR 7,4/ 20</v>
          </cell>
          <cell r="D1422" t="str">
            <v>ks</v>
          </cell>
          <cell r="E1422">
            <v>26</v>
          </cell>
        </row>
        <row r="1423">
          <cell r="A1423">
            <v>12596251402</v>
          </cell>
          <cell r="B1423" t="str">
            <v>Násuvná objímka, SDR 7,4/ 25</v>
          </cell>
          <cell r="D1423" t="str">
            <v>ks</v>
          </cell>
          <cell r="E1423">
            <v>36</v>
          </cell>
        </row>
        <row r="1424">
          <cell r="A1424">
            <v>11371661001</v>
          </cell>
          <cell r="B1424" t="str">
            <v>Násuvná objímka, SDR 7,4/ 32</v>
          </cell>
          <cell r="D1424" t="str">
            <v>ks</v>
          </cell>
          <cell r="E1424">
            <v>62</v>
          </cell>
        </row>
        <row r="1425">
          <cell r="A1425">
            <v>11372961001</v>
          </cell>
          <cell r="B1425" t="str">
            <v>Násuvná objímka, SDR 7,4/ 40</v>
          </cell>
          <cell r="D1425" t="str">
            <v>ks</v>
          </cell>
          <cell r="E1425">
            <v>123</v>
          </cell>
        </row>
        <row r="1426">
          <cell r="A1426">
            <v>11397711002</v>
          </cell>
          <cell r="B1426" t="str">
            <v>Násuvná objímka, SDR 7,4/ 50</v>
          </cell>
          <cell r="D1426" t="str">
            <v>ks</v>
          </cell>
          <cell r="E1426">
            <v>189</v>
          </cell>
        </row>
        <row r="1427">
          <cell r="A1427">
            <v>11397811002</v>
          </cell>
          <cell r="B1427" t="str">
            <v>Násuvná objímka, SDR 7,4/ 63</v>
          </cell>
          <cell r="D1427" t="str">
            <v>ks</v>
          </cell>
          <cell r="E1427">
            <v>324</v>
          </cell>
        </row>
        <row r="1428">
          <cell r="A1428">
            <v>11680091001</v>
          </cell>
          <cell r="B1428" t="str">
            <v>Spojka SDR 7,4 / 20</v>
          </cell>
          <cell r="D1428" t="str">
            <v>ks</v>
          </cell>
          <cell r="E1428">
            <v>146</v>
          </cell>
          <cell r="AE1428">
            <v>2</v>
          </cell>
        </row>
        <row r="1429">
          <cell r="A1429">
            <v>11680121001</v>
          </cell>
          <cell r="B1429" t="str">
            <v>Spojka SDR 7,4 / 25</v>
          </cell>
          <cell r="D1429" t="str">
            <v>ks</v>
          </cell>
          <cell r="E1429">
            <v>208</v>
          </cell>
          <cell r="AF1429">
            <v>2</v>
          </cell>
        </row>
        <row r="1430">
          <cell r="A1430">
            <v>11680141001</v>
          </cell>
          <cell r="B1430" t="str">
            <v>Spojka SDR 7,4 / 32</v>
          </cell>
          <cell r="D1430" t="str">
            <v>ks</v>
          </cell>
          <cell r="E1430">
            <v>317</v>
          </cell>
          <cell r="AG1430">
            <v>2</v>
          </cell>
        </row>
        <row r="1431">
          <cell r="A1431">
            <v>11680171001</v>
          </cell>
          <cell r="B1431" t="str">
            <v>Spojka SDR 7,4 / 40</v>
          </cell>
          <cell r="D1431" t="str">
            <v>ks</v>
          </cell>
          <cell r="E1431">
            <v>527</v>
          </cell>
          <cell r="AH1431">
            <v>2</v>
          </cell>
        </row>
        <row r="1432">
          <cell r="A1432">
            <v>13660341001</v>
          </cell>
          <cell r="B1432" t="str">
            <v>Spojka SDR 7,4 / 50</v>
          </cell>
          <cell r="D1432" t="str">
            <v>ks</v>
          </cell>
          <cell r="E1432">
            <v>640</v>
          </cell>
          <cell r="AI1432">
            <v>2</v>
          </cell>
        </row>
        <row r="1433">
          <cell r="A1433">
            <v>13660361001</v>
          </cell>
          <cell r="B1433" t="str">
            <v>Spojka SDR 7,4 / 63</v>
          </cell>
          <cell r="D1433" t="str">
            <v>ks</v>
          </cell>
          <cell r="E1433">
            <v>1020</v>
          </cell>
          <cell r="AJ1433">
            <v>2</v>
          </cell>
        </row>
        <row r="1434">
          <cell r="A1434">
            <v>11680111001</v>
          </cell>
          <cell r="B1434" t="str">
            <v>Spojka redukovaná, SDR 7,4/ 25 x 3,5 - 20 x 2,8</v>
          </cell>
          <cell r="D1434" t="str">
            <v>ks</v>
          </cell>
          <cell r="E1434">
            <v>208</v>
          </cell>
          <cell r="AE1434">
            <v>1</v>
          </cell>
          <cell r="AF1434">
            <v>1</v>
          </cell>
        </row>
        <row r="1435">
          <cell r="A1435">
            <v>11680131001</v>
          </cell>
          <cell r="B1435" t="str">
            <v>Spojka redukovaná, SDR 7,4/ 32 x 4,4 - 25 x 3,5</v>
          </cell>
          <cell r="D1435" t="str">
            <v>ks</v>
          </cell>
          <cell r="E1435">
            <v>317</v>
          </cell>
          <cell r="AF1435">
            <v>1</v>
          </cell>
          <cell r="AG1435">
            <v>1</v>
          </cell>
        </row>
        <row r="1436">
          <cell r="A1436">
            <v>11680151001</v>
          </cell>
          <cell r="B1436" t="str">
            <v>Spojka redukovaná, SDR 7,4/ 40 x 5,5 - 25 x 3,5</v>
          </cell>
          <cell r="D1436" t="str">
            <v>ks</v>
          </cell>
          <cell r="E1436">
            <v>520</v>
          </cell>
          <cell r="AF1436">
            <v>1</v>
          </cell>
          <cell r="AH1436">
            <v>1</v>
          </cell>
        </row>
        <row r="1437">
          <cell r="A1437">
            <v>11680161001</v>
          </cell>
          <cell r="B1437" t="str">
            <v>Spojka redukovaná, SDR 7,4/ 40 x 5,5 - 32 x 4,4</v>
          </cell>
          <cell r="D1437" t="str">
            <v>ks</v>
          </cell>
          <cell r="E1437">
            <v>597</v>
          </cell>
          <cell r="AG1437">
            <v>1</v>
          </cell>
          <cell r="AH1437">
            <v>1</v>
          </cell>
        </row>
        <row r="1438">
          <cell r="A1438">
            <v>13660391001</v>
          </cell>
          <cell r="B1438" t="str">
            <v>Spojka redukovaná, SDR 7,4/ 50 x 6,9 - 32 x 4,4</v>
          </cell>
          <cell r="D1438" t="str">
            <v>ks</v>
          </cell>
          <cell r="E1438">
            <v>774</v>
          </cell>
          <cell r="AG1438">
            <v>1</v>
          </cell>
          <cell r="AI1438">
            <v>1</v>
          </cell>
        </row>
        <row r="1439">
          <cell r="A1439">
            <v>13660411001</v>
          </cell>
          <cell r="B1439" t="str">
            <v>Spojka redukovaná, SDR 7,4/ 50 x 6,9 - 40 x 5,5</v>
          </cell>
          <cell r="D1439" t="str">
            <v>ks</v>
          </cell>
          <cell r="E1439">
            <v>774</v>
          </cell>
          <cell r="AH1439">
            <v>1</v>
          </cell>
          <cell r="AI1439">
            <v>1</v>
          </cell>
        </row>
        <row r="1440">
          <cell r="A1440">
            <v>13660431001</v>
          </cell>
          <cell r="B1440" t="str">
            <v>Spojka redukovaná, SDR 7,4/ 63 x 8,6 - 50 x 6,9</v>
          </cell>
          <cell r="D1440" t="str">
            <v>ks</v>
          </cell>
          <cell r="E1440">
            <v>1211</v>
          </cell>
          <cell r="AI1440">
            <v>1</v>
          </cell>
          <cell r="AJ1440">
            <v>1</v>
          </cell>
        </row>
        <row r="1441">
          <cell r="A1441">
            <v>13660521001</v>
          </cell>
          <cell r="B1441" t="str">
            <v>přechod s vnějším závitem SDR 7,4 20 - R 1/2</v>
          </cell>
          <cell r="D1441" t="str">
            <v>ks</v>
          </cell>
          <cell r="E1441">
            <v>88</v>
          </cell>
          <cell r="AE1441">
            <v>1</v>
          </cell>
        </row>
        <row r="1442">
          <cell r="A1442">
            <v>13336531001</v>
          </cell>
          <cell r="B1442" t="str">
            <v>přechod s vnějším závitem SDR 7,4 20 - R 3/4 L 15</v>
          </cell>
          <cell r="D1442" t="str">
            <v>ks</v>
          </cell>
          <cell r="E1442">
            <v>94</v>
          </cell>
          <cell r="AE1442">
            <v>1</v>
          </cell>
        </row>
        <row r="1443">
          <cell r="A1443">
            <v>13660551001</v>
          </cell>
          <cell r="B1443" t="str">
            <v>přechod s vnějším závitem SDR 7,4 20 - R 1 - L 18</v>
          </cell>
          <cell r="D1443" t="str">
            <v>ks</v>
          </cell>
          <cell r="E1443">
            <v>239</v>
          </cell>
          <cell r="AE1443">
            <v>1</v>
          </cell>
        </row>
        <row r="1444">
          <cell r="A1444">
            <v>13660561001</v>
          </cell>
          <cell r="B1444" t="str">
            <v>přechod s vnějším závitem SDR 7,4 25 - R 1/2</v>
          </cell>
          <cell r="D1444" t="str">
            <v>ks</v>
          </cell>
          <cell r="E1444">
            <v>164</v>
          </cell>
          <cell r="AF1444">
            <v>1</v>
          </cell>
        </row>
        <row r="1445">
          <cell r="A1445">
            <v>13660571001</v>
          </cell>
          <cell r="B1445" t="str">
            <v>přechod s vnějším závitem SDR 7,4- R 3/4 - L 18</v>
          </cell>
          <cell r="D1445" t="str">
            <v>ks</v>
          </cell>
          <cell r="E1445">
            <v>204</v>
          </cell>
          <cell r="AF1445">
            <v>1</v>
          </cell>
        </row>
        <row r="1446">
          <cell r="A1446">
            <v>13660581001</v>
          </cell>
          <cell r="B1446" t="str">
            <v>přechod s vnějším závitem SDR 7, 25 - R 1 - L 22</v>
          </cell>
          <cell r="D1446" t="str">
            <v>ks</v>
          </cell>
          <cell r="E1446">
            <v>204</v>
          </cell>
          <cell r="AF1446">
            <v>1</v>
          </cell>
        </row>
        <row r="1447">
          <cell r="A1447">
            <v>13660591001</v>
          </cell>
          <cell r="B1447" t="str">
            <v>přechod s vnějším závitem SDR 7,4 32 - R 3/4</v>
          </cell>
          <cell r="D1447" t="str">
            <v>ks</v>
          </cell>
          <cell r="E1447">
            <v>246</v>
          </cell>
          <cell r="AG1447">
            <v>1</v>
          </cell>
        </row>
        <row r="1448">
          <cell r="A1448">
            <v>13660601001</v>
          </cell>
          <cell r="B1448" t="str">
            <v>přechod s vnějším závitem SDR 7,4 32 - R 1 - L 22</v>
          </cell>
          <cell r="D1448" t="str">
            <v>ks</v>
          </cell>
          <cell r="E1448">
            <v>294</v>
          </cell>
          <cell r="AG1448">
            <v>1</v>
          </cell>
        </row>
        <row r="1449">
          <cell r="A1449">
            <v>13660611001</v>
          </cell>
          <cell r="B1449" t="str">
            <v>přechod s vnějším závitem SDR 7,4 32 - R 1 1/4</v>
          </cell>
          <cell r="D1449" t="str">
            <v>ks</v>
          </cell>
          <cell r="E1449">
            <v>661</v>
          </cell>
          <cell r="AG1449">
            <v>1</v>
          </cell>
        </row>
        <row r="1450">
          <cell r="A1450">
            <v>13660621001</v>
          </cell>
          <cell r="B1450" t="str">
            <v>přechod s vnějším závitem SDR 7,4  40 - R 1 1/4</v>
          </cell>
          <cell r="D1450" t="str">
            <v>ks</v>
          </cell>
          <cell r="E1450">
            <v>418</v>
          </cell>
          <cell r="AH1450">
            <v>1</v>
          </cell>
        </row>
        <row r="1451">
          <cell r="A1451">
            <v>13660631001</v>
          </cell>
          <cell r="B1451" t="str">
            <v>přechod s vnějším závitem SDR 7,4 50 - R 1 1/4</v>
          </cell>
          <cell r="D1451" t="str">
            <v>ks</v>
          </cell>
          <cell r="E1451">
            <v>575</v>
          </cell>
          <cell r="AI1451">
            <v>1</v>
          </cell>
        </row>
        <row r="1452">
          <cell r="A1452">
            <v>13660651001</v>
          </cell>
          <cell r="B1452" t="str">
            <v>přechod s vnějším závitem SDR 7,4 50 - R 1 1/2</v>
          </cell>
          <cell r="D1452" t="str">
            <v>ks</v>
          </cell>
          <cell r="E1452">
            <v>896</v>
          </cell>
          <cell r="AI1452">
            <v>1</v>
          </cell>
        </row>
        <row r="1453">
          <cell r="A1453">
            <v>13660661001</v>
          </cell>
          <cell r="B1453" t="str">
            <v>přechod s vnějším závitem SDR 7,4 63 - R 2</v>
          </cell>
          <cell r="D1453" t="str">
            <v>ks</v>
          </cell>
          <cell r="E1453">
            <v>1366</v>
          </cell>
          <cell r="AJ1453">
            <v>1</v>
          </cell>
        </row>
        <row r="1454">
          <cell r="A1454">
            <v>12446461001</v>
          </cell>
          <cell r="B1454" t="str">
            <v>Přechod s konusem 60°, SDR 7,4/ 25 x 3,5 G 1/2</v>
          </cell>
          <cell r="D1454" t="str">
            <v>ks</v>
          </cell>
          <cell r="E1454">
            <v>239</v>
          </cell>
          <cell r="AF1454">
            <v>1</v>
          </cell>
        </row>
        <row r="1455">
          <cell r="A1455">
            <v>12446561001</v>
          </cell>
          <cell r="B1455" t="str">
            <v>Přechod s konusem 60°, SDR 7,4/ 25 x 3,5 G 3/4</v>
          </cell>
          <cell r="D1455" t="str">
            <v>ks</v>
          </cell>
          <cell r="E1455">
            <v>260</v>
          </cell>
          <cell r="AF1455">
            <v>1</v>
          </cell>
        </row>
        <row r="1456">
          <cell r="A1456">
            <v>12446661001</v>
          </cell>
          <cell r="B1456" t="str">
            <v>Přechod s konusem 60°, SDR 7,4/ 32 x 4,4 G 1/2</v>
          </cell>
          <cell r="D1456" t="str">
            <v>ks</v>
          </cell>
          <cell r="E1456">
            <v>385</v>
          </cell>
          <cell r="AG1456">
            <v>1</v>
          </cell>
        </row>
        <row r="1457">
          <cell r="A1457">
            <v>12446761001</v>
          </cell>
          <cell r="B1457" t="str">
            <v>Přechod s konusem 60°, SDR 7,4/ 32 x 4,4 G 3/4</v>
          </cell>
          <cell r="D1457" t="str">
            <v>ks</v>
          </cell>
          <cell r="E1457">
            <v>385</v>
          </cell>
          <cell r="AG1457">
            <v>1</v>
          </cell>
        </row>
        <row r="1458">
          <cell r="A1458">
            <v>12473661001</v>
          </cell>
          <cell r="B1458" t="str">
            <v>Přechod s konusem 60°, SDR 7,4/ 32 x 4,4 G 1/2</v>
          </cell>
          <cell r="D1458" t="str">
            <v>ks</v>
          </cell>
          <cell r="E1458">
            <v>447</v>
          </cell>
          <cell r="AG1458">
            <v>1</v>
          </cell>
        </row>
        <row r="1459">
          <cell r="A1459">
            <v>13660681001</v>
          </cell>
          <cell r="B1459" t="str">
            <v>přechod s vnitřním závitem SDR 7,4 20 - Rp 1/2</v>
          </cell>
          <cell r="D1459" t="str">
            <v>ks</v>
          </cell>
          <cell r="E1459">
            <v>129</v>
          </cell>
          <cell r="AE1459">
            <v>1</v>
          </cell>
        </row>
        <row r="1460">
          <cell r="A1460">
            <v>13660691001</v>
          </cell>
          <cell r="B1460" t="str">
            <v>přechod s vnitřním závitem SDR 7,4 20 - Rp 3/4</v>
          </cell>
          <cell r="D1460" t="str">
            <v>ks</v>
          </cell>
          <cell r="E1460">
            <v>129</v>
          </cell>
          <cell r="AE1460">
            <v>1</v>
          </cell>
        </row>
        <row r="1461">
          <cell r="A1461">
            <v>13660701001</v>
          </cell>
          <cell r="B1461" t="str">
            <v>přechod s vnitřním závitem SDR 7,4 - Rp 1/2</v>
          </cell>
          <cell r="D1461" t="str">
            <v>ks</v>
          </cell>
          <cell r="E1461">
            <v>156</v>
          </cell>
          <cell r="AF1461">
            <v>1</v>
          </cell>
        </row>
        <row r="1462">
          <cell r="A1462">
            <v>13660711001</v>
          </cell>
          <cell r="B1462" t="str">
            <v>přechod s vnitřním závitem SDR 7,4 25 - Rp 3/4</v>
          </cell>
          <cell r="D1462" t="str">
            <v>ks</v>
          </cell>
          <cell r="E1462">
            <v>156</v>
          </cell>
          <cell r="AF1462">
            <v>1</v>
          </cell>
        </row>
        <row r="1463">
          <cell r="A1463">
            <v>13660721001</v>
          </cell>
          <cell r="B1463" t="str">
            <v>přechod s vnitřním závitem (SDR 7,4 32 - Rp 3/4</v>
          </cell>
          <cell r="D1463" t="str">
            <v>ks</v>
          </cell>
          <cell r="E1463">
            <v>242</v>
          </cell>
          <cell r="AG1463">
            <v>1</v>
          </cell>
        </row>
        <row r="1464">
          <cell r="A1464">
            <v>13660731001</v>
          </cell>
          <cell r="B1464" t="str">
            <v>přechod s vnitřním závitem SDR 7,4 32 - Rp 1</v>
          </cell>
          <cell r="D1464" t="str">
            <v>ks</v>
          </cell>
          <cell r="E1464">
            <v>259</v>
          </cell>
          <cell r="AG1464">
            <v>1</v>
          </cell>
        </row>
        <row r="1465">
          <cell r="A1465">
            <v>13660741001</v>
          </cell>
          <cell r="B1465" t="str">
            <v>přechod s vnitřním závitem SDR 7,4 40 - Rp 1 1/4</v>
          </cell>
          <cell r="D1465" t="str">
            <v>ks</v>
          </cell>
          <cell r="E1465">
            <v>540</v>
          </cell>
          <cell r="AH1465">
            <v>1</v>
          </cell>
        </row>
        <row r="1466">
          <cell r="A1466">
            <v>13660771001</v>
          </cell>
          <cell r="B1466" t="str">
            <v>přechod s převlečnou maticí SDR 7,4 20 - G 1/2</v>
          </cell>
          <cell r="D1466" t="str">
            <v>ks</v>
          </cell>
          <cell r="E1466">
            <v>156</v>
          </cell>
          <cell r="AE1466">
            <v>1</v>
          </cell>
        </row>
        <row r="1467">
          <cell r="A1467">
            <v>13660781001</v>
          </cell>
          <cell r="B1467" t="str">
            <v>přechod s převlečnou maticí SDR 7,4 20 - G 3/4</v>
          </cell>
          <cell r="D1467" t="str">
            <v>ks</v>
          </cell>
          <cell r="E1467">
            <v>156</v>
          </cell>
          <cell r="AE1467">
            <v>1</v>
          </cell>
        </row>
        <row r="1468">
          <cell r="A1468">
            <v>13660791001</v>
          </cell>
          <cell r="B1468" t="str">
            <v>přechod s převlečnou maticí SDR 7,4 25 - G 3/4</v>
          </cell>
          <cell r="D1468" t="str">
            <v>ks</v>
          </cell>
          <cell r="E1468">
            <v>274</v>
          </cell>
          <cell r="AF1468">
            <v>1</v>
          </cell>
        </row>
        <row r="1469">
          <cell r="A1469">
            <v>13660801001</v>
          </cell>
          <cell r="B1469" t="str">
            <v>přechod s převlečnou maticí SDR 7,4 RAUTITAN 25 - G 1</v>
          </cell>
          <cell r="D1469" t="str">
            <v>ks</v>
          </cell>
          <cell r="E1469">
            <v>275</v>
          </cell>
          <cell r="AF1469">
            <v>1</v>
          </cell>
        </row>
        <row r="1470">
          <cell r="A1470">
            <v>13660811001</v>
          </cell>
          <cell r="B1470" t="str">
            <v>přechod s převlečnou maticí SDR 7,4 32 - G 1</v>
          </cell>
          <cell r="D1470" t="str">
            <v>ks</v>
          </cell>
          <cell r="E1470">
            <v>375</v>
          </cell>
          <cell r="AG1470">
            <v>1</v>
          </cell>
        </row>
        <row r="1471">
          <cell r="A1471">
            <v>12414751001</v>
          </cell>
          <cell r="B1471" t="str">
            <v>přechod s převlečnou maticí SDR 7,4 32 - G 1 1/4</v>
          </cell>
          <cell r="D1471" t="str">
            <v>ks</v>
          </cell>
          <cell r="E1471">
            <v>436</v>
          </cell>
          <cell r="AG1471">
            <v>1</v>
          </cell>
        </row>
        <row r="1472">
          <cell r="A1472">
            <v>11371541001</v>
          </cell>
          <cell r="B1472" t="str">
            <v>přechod s převlečnou maticí SDR 7,4 32 - G 1 1/2</v>
          </cell>
          <cell r="D1472" t="str">
            <v>ks</v>
          </cell>
          <cell r="E1472">
            <v>736</v>
          </cell>
          <cell r="AG1472">
            <v>1</v>
          </cell>
        </row>
        <row r="1473">
          <cell r="A1473">
            <v>11372651001</v>
          </cell>
          <cell r="B1473" t="str">
            <v>přechod s převlečnou maticí SDR 7,4 40 - G 1 1/2</v>
          </cell>
          <cell r="D1473" t="str">
            <v>ks</v>
          </cell>
          <cell r="E1473">
            <v>1009</v>
          </cell>
          <cell r="AH1473">
            <v>1</v>
          </cell>
        </row>
        <row r="1474">
          <cell r="A1474">
            <v>11371641001</v>
          </cell>
          <cell r="B1474" t="str">
            <v>přechod s převlečnou maticí SDR 7,4 40 - G 2</v>
          </cell>
          <cell r="D1474" t="str">
            <v>ks</v>
          </cell>
          <cell r="E1474">
            <v>642</v>
          </cell>
        </row>
        <row r="1475">
          <cell r="A1475">
            <v>11372751001</v>
          </cell>
          <cell r="B1475" t="str">
            <v>přechod s převlečnou maticí SDR 7,4 50 - G 1 3/4</v>
          </cell>
          <cell r="D1475" t="str">
            <v>ks</v>
          </cell>
          <cell r="E1475">
            <v>1417</v>
          </cell>
          <cell r="AI1475">
            <v>1</v>
          </cell>
        </row>
        <row r="1476">
          <cell r="A1476">
            <v>11372851001</v>
          </cell>
          <cell r="B1476" t="str">
            <v>přechod s převlečnou maticí SDR 7,4 63 - G 2 3/8</v>
          </cell>
          <cell r="D1476" t="str">
            <v>ks</v>
          </cell>
          <cell r="E1476">
            <v>1893</v>
          </cell>
          <cell r="AJ1476">
            <v>1</v>
          </cell>
        </row>
        <row r="1477">
          <cell r="A1477">
            <v>11680371001</v>
          </cell>
          <cell r="B1477" t="str">
            <v>T - kus, SDR 7,4/ 20 x 2,8</v>
          </cell>
          <cell r="D1477" t="str">
            <v>ks</v>
          </cell>
          <cell r="E1477">
            <v>151</v>
          </cell>
          <cell r="AE1477">
            <v>3</v>
          </cell>
        </row>
        <row r="1478">
          <cell r="A1478">
            <v>11680481001</v>
          </cell>
          <cell r="B1478" t="str">
            <v>T - kus, SDR 7,4/ 25 x 3,5</v>
          </cell>
          <cell r="D1478" t="str">
            <v>ks</v>
          </cell>
          <cell r="E1478">
            <v>232</v>
          </cell>
          <cell r="AF1478">
            <v>3</v>
          </cell>
        </row>
        <row r="1479">
          <cell r="A1479">
            <v>11680601001</v>
          </cell>
          <cell r="B1479" t="str">
            <v>T - kus, SDR 7,4/ 32 x 4,4</v>
          </cell>
          <cell r="D1479" t="str">
            <v>ks</v>
          </cell>
          <cell r="E1479">
            <v>400.4</v>
          </cell>
          <cell r="AG1479">
            <v>3</v>
          </cell>
        </row>
        <row r="1480">
          <cell r="A1480">
            <v>11680681001</v>
          </cell>
          <cell r="B1480" t="str">
            <v>T - kus, SDR 7,4/ 40 x 5,5</v>
          </cell>
          <cell r="D1480" t="str">
            <v>ks</v>
          </cell>
          <cell r="E1480">
            <v>816</v>
          </cell>
          <cell r="AH1480">
            <v>3</v>
          </cell>
        </row>
        <row r="1481">
          <cell r="A1481">
            <v>13660011001</v>
          </cell>
          <cell r="B1481" t="str">
            <v>T - kus, SDR 7,4/ 50 x 6,9</v>
          </cell>
          <cell r="D1481" t="str">
            <v>ks</v>
          </cell>
          <cell r="E1481">
            <v>1934</v>
          </cell>
          <cell r="AI1481">
            <v>3</v>
          </cell>
        </row>
        <row r="1482">
          <cell r="A1482">
            <v>13660021001</v>
          </cell>
          <cell r="B1482" t="str">
            <v>T - kus, SDR 7,4/ 63 x 8,7</v>
          </cell>
          <cell r="D1482" t="str">
            <v>ks</v>
          </cell>
          <cell r="E1482">
            <v>2866</v>
          </cell>
          <cell r="AJ1482">
            <v>3</v>
          </cell>
        </row>
        <row r="1483">
          <cell r="A1483">
            <v>11680451001</v>
          </cell>
          <cell r="B1483" t="str">
            <v>T - kus, SDR 7,4/ 25-20-25</v>
          </cell>
          <cell r="D1483" t="str">
            <v>ks</v>
          </cell>
          <cell r="E1483">
            <v>229</v>
          </cell>
          <cell r="AE1483">
            <v>1</v>
          </cell>
          <cell r="AF1483">
            <v>2</v>
          </cell>
        </row>
        <row r="1484">
          <cell r="A1484">
            <v>11680541001</v>
          </cell>
          <cell r="B1484" t="str">
            <v>T - kus, SDR 7,4/ 32-20-32</v>
          </cell>
          <cell r="D1484" t="str">
            <v>ks</v>
          </cell>
          <cell r="E1484">
            <v>447</v>
          </cell>
          <cell r="AE1484">
            <v>1</v>
          </cell>
          <cell r="AG1484">
            <v>2</v>
          </cell>
        </row>
        <row r="1485">
          <cell r="A1485">
            <v>11680571001</v>
          </cell>
          <cell r="B1485" t="str">
            <v>T - kus, SDR 7,4/ 32-25-32</v>
          </cell>
          <cell r="D1485" t="str">
            <v>ks</v>
          </cell>
          <cell r="E1485">
            <v>447</v>
          </cell>
          <cell r="AF1485">
            <v>1</v>
          </cell>
          <cell r="AG1485">
            <v>2</v>
          </cell>
        </row>
        <row r="1486">
          <cell r="A1486">
            <v>11680641001</v>
          </cell>
          <cell r="B1486" t="str">
            <v>T - kus, SDR 7,4/ 40-20-40</v>
          </cell>
          <cell r="D1486" t="str">
            <v>ks</v>
          </cell>
          <cell r="E1486">
            <v>863</v>
          </cell>
          <cell r="AE1486">
            <v>1</v>
          </cell>
          <cell r="AH1486">
            <v>2</v>
          </cell>
        </row>
        <row r="1487">
          <cell r="A1487">
            <v>11680651001</v>
          </cell>
          <cell r="B1487" t="str">
            <v>T - kus, SDR 7,4/ 40-25-40</v>
          </cell>
          <cell r="D1487" t="str">
            <v>ks</v>
          </cell>
          <cell r="E1487">
            <v>945</v>
          </cell>
          <cell r="AF1487">
            <v>1</v>
          </cell>
          <cell r="AH1487">
            <v>2</v>
          </cell>
        </row>
        <row r="1488">
          <cell r="A1488">
            <v>11680671001</v>
          </cell>
          <cell r="B1488" t="str">
            <v>T - kus, SDR 7,4/ 40-32-40</v>
          </cell>
          <cell r="D1488" t="str">
            <v>ks</v>
          </cell>
          <cell r="E1488">
            <v>853</v>
          </cell>
          <cell r="AG1488">
            <v>1</v>
          </cell>
          <cell r="AH1488">
            <v>2</v>
          </cell>
        </row>
        <row r="1489">
          <cell r="A1489">
            <v>13660031001</v>
          </cell>
          <cell r="B1489" t="str">
            <v>T-kus 50-20-50</v>
          </cell>
          <cell r="D1489" t="str">
            <v>ks</v>
          </cell>
          <cell r="E1489">
            <v>1107</v>
          </cell>
          <cell r="AE1489">
            <v>1</v>
          </cell>
          <cell r="AI1489">
            <v>2</v>
          </cell>
        </row>
        <row r="1490">
          <cell r="A1490">
            <v>13660041001</v>
          </cell>
          <cell r="B1490" t="str">
            <v>T-kus 50-25-50</v>
          </cell>
          <cell r="D1490" t="str">
            <v>ks</v>
          </cell>
          <cell r="E1490">
            <v>1724</v>
          </cell>
          <cell r="AF1490">
            <v>1</v>
          </cell>
          <cell r="AI1490">
            <v>2</v>
          </cell>
        </row>
        <row r="1491">
          <cell r="A1491">
            <v>13660051001</v>
          </cell>
          <cell r="B1491" t="str">
            <v>T - kus, SDR 7,4/ 50-32-50</v>
          </cell>
          <cell r="D1491" t="str">
            <v>ks</v>
          </cell>
          <cell r="E1491">
            <v>1505</v>
          </cell>
          <cell r="AG1491">
            <v>1</v>
          </cell>
          <cell r="AI1491">
            <v>2</v>
          </cell>
        </row>
        <row r="1492">
          <cell r="A1492">
            <v>13660061001</v>
          </cell>
          <cell r="B1492" t="str">
            <v>T-kus 50-40-50</v>
          </cell>
          <cell r="D1492" t="str">
            <v>ks</v>
          </cell>
          <cell r="E1492">
            <v>1724</v>
          </cell>
          <cell r="AH1492">
            <v>1</v>
          </cell>
          <cell r="AI1492">
            <v>2</v>
          </cell>
        </row>
        <row r="1493">
          <cell r="A1493">
            <v>12303281001</v>
          </cell>
          <cell r="B1493" t="str">
            <v>T-kus 63-20-63</v>
          </cell>
          <cell r="D1493" t="str">
            <v>ks</v>
          </cell>
          <cell r="E1493">
            <v>1903</v>
          </cell>
        </row>
        <row r="1494">
          <cell r="A1494">
            <v>13660081001</v>
          </cell>
          <cell r="B1494" t="str">
            <v>T-kus 63-25-63</v>
          </cell>
          <cell r="D1494" t="str">
            <v>ks</v>
          </cell>
          <cell r="E1494">
            <v>2010</v>
          </cell>
          <cell r="AF1494">
            <v>1</v>
          </cell>
          <cell r="AJ1494">
            <v>2</v>
          </cell>
        </row>
        <row r="1495">
          <cell r="A1495">
            <v>13660091001</v>
          </cell>
          <cell r="B1495" t="str">
            <v>T - kus, SDR 7,4/ 63-32-63</v>
          </cell>
          <cell r="D1495" t="str">
            <v>ks</v>
          </cell>
          <cell r="E1495">
            <v>2055</v>
          </cell>
          <cell r="AG1495">
            <v>1</v>
          </cell>
          <cell r="AJ1495">
            <v>2</v>
          </cell>
        </row>
        <row r="1496">
          <cell r="A1496">
            <v>13660101001</v>
          </cell>
          <cell r="B1496" t="str">
            <v>T - kus, SDR 7,4/ 63-40-63</v>
          </cell>
          <cell r="D1496" t="str">
            <v>ks</v>
          </cell>
          <cell r="E1496">
            <v>2252</v>
          </cell>
          <cell r="AH1496">
            <v>1</v>
          </cell>
          <cell r="AJ1496">
            <v>2</v>
          </cell>
        </row>
        <row r="1497">
          <cell r="A1497">
            <v>13660111001</v>
          </cell>
          <cell r="B1497" t="str">
            <v>T - kus, SDR 7,4/ 63-50-63</v>
          </cell>
          <cell r="D1497" t="str">
            <v>ks</v>
          </cell>
          <cell r="E1497">
            <v>2638</v>
          </cell>
          <cell r="AI1497">
            <v>1</v>
          </cell>
          <cell r="AJ1497">
            <v>2</v>
          </cell>
        </row>
        <row r="1498">
          <cell r="A1498">
            <v>11680471001</v>
          </cell>
          <cell r="B1498" t="str">
            <v>T - kus, SDR 7,4/ 25-25-20</v>
          </cell>
          <cell r="D1498" t="str">
            <v>ks</v>
          </cell>
          <cell r="E1498">
            <v>224</v>
          </cell>
          <cell r="AE1498">
            <v>1</v>
          </cell>
          <cell r="AF1498">
            <v>2</v>
          </cell>
        </row>
        <row r="1499">
          <cell r="A1499">
            <v>13100481003</v>
          </cell>
          <cell r="B1499" t="str">
            <v>T - kus, SDR 7,4/ 32-32-20</v>
          </cell>
          <cell r="D1499" t="str">
            <v>ks</v>
          </cell>
          <cell r="E1499">
            <v>437</v>
          </cell>
          <cell r="AE1499">
            <v>1</v>
          </cell>
          <cell r="AG1499">
            <v>2</v>
          </cell>
        </row>
        <row r="1500">
          <cell r="A1500">
            <v>11680591001</v>
          </cell>
          <cell r="B1500" t="str">
            <v>T - kus, SDR 7,4/ 32-32-25</v>
          </cell>
          <cell r="D1500" t="str">
            <v>ks</v>
          </cell>
          <cell r="E1500">
            <v>437</v>
          </cell>
          <cell r="AF1500">
            <v>1</v>
          </cell>
          <cell r="AG1500">
            <v>2</v>
          </cell>
        </row>
        <row r="1501">
          <cell r="A1501">
            <v>11680441001</v>
          </cell>
          <cell r="B1501" t="str">
            <v>T - kus, SDR 7,4/ 25-20-20</v>
          </cell>
          <cell r="D1501" t="str">
            <v>ks</v>
          </cell>
          <cell r="E1501">
            <v>198</v>
          </cell>
          <cell r="AE1501">
            <v>2</v>
          </cell>
          <cell r="AF1501">
            <v>1</v>
          </cell>
        </row>
        <row r="1502">
          <cell r="A1502">
            <v>13100531003</v>
          </cell>
          <cell r="B1502" t="str">
            <v>T - kus, SDR 7,4/ 32-20-20</v>
          </cell>
          <cell r="D1502" t="str">
            <v>ks</v>
          </cell>
          <cell r="E1502">
            <v>447</v>
          </cell>
          <cell r="AE1502">
            <v>2</v>
          </cell>
          <cell r="AG1502">
            <v>1</v>
          </cell>
        </row>
        <row r="1503">
          <cell r="A1503">
            <v>11680531001</v>
          </cell>
          <cell r="B1503" t="str">
            <v>T - kus, SDR 7,4/ 32-20-25</v>
          </cell>
          <cell r="D1503" t="str">
            <v>ks</v>
          </cell>
          <cell r="E1503">
            <v>447</v>
          </cell>
          <cell r="AE1503">
            <v>1</v>
          </cell>
          <cell r="AF1503">
            <v>1</v>
          </cell>
          <cell r="AG1503">
            <v>1</v>
          </cell>
        </row>
        <row r="1504">
          <cell r="A1504">
            <v>13100551003</v>
          </cell>
          <cell r="B1504" t="str">
            <v>T - kus, SDR 7,4/ 32-25-20</v>
          </cell>
          <cell r="D1504" t="str">
            <v>ks</v>
          </cell>
          <cell r="E1504">
            <v>447</v>
          </cell>
          <cell r="AE1504">
            <v>1</v>
          </cell>
          <cell r="AF1504">
            <v>1</v>
          </cell>
          <cell r="AG1504">
            <v>1</v>
          </cell>
        </row>
        <row r="1505">
          <cell r="A1505">
            <v>11680561001</v>
          </cell>
          <cell r="B1505" t="str">
            <v>T - kus, SDR 7,4/ 32-25-25</v>
          </cell>
          <cell r="D1505" t="str">
            <v>ks</v>
          </cell>
          <cell r="E1505">
            <v>447</v>
          </cell>
          <cell r="AF1505">
            <v>2</v>
          </cell>
          <cell r="AG1505">
            <v>1</v>
          </cell>
        </row>
        <row r="1506">
          <cell r="A1506">
            <v>11680661001</v>
          </cell>
          <cell r="B1506" t="str">
            <v>T - kus, SDR 7,4/ 40-32-32</v>
          </cell>
          <cell r="D1506" t="str">
            <v>ks</v>
          </cell>
          <cell r="E1506">
            <v>809</v>
          </cell>
          <cell r="AG1506">
            <v>2</v>
          </cell>
          <cell r="AH1506">
            <v>1</v>
          </cell>
        </row>
        <row r="1507">
          <cell r="A1507">
            <v>13660121001</v>
          </cell>
          <cell r="B1507" t="str">
            <v>T - kus, SDR 7,4/ 50-32-40</v>
          </cell>
          <cell r="D1507" t="str">
            <v>ks</v>
          </cell>
          <cell r="E1507">
            <v>1680</v>
          </cell>
          <cell r="AG1507">
            <v>1</v>
          </cell>
          <cell r="AH1507">
            <v>1</v>
          </cell>
          <cell r="AI1507">
            <v>1</v>
          </cell>
        </row>
        <row r="1508">
          <cell r="A1508">
            <v>11372051001</v>
          </cell>
          <cell r="B1508" t="str">
            <v>T - kus, SDR 7,4/ 63-32-50</v>
          </cell>
          <cell r="D1508" t="str">
            <v>ks</v>
          </cell>
          <cell r="E1508">
            <v>2382</v>
          </cell>
        </row>
        <row r="1509">
          <cell r="A1509">
            <v>11680391001</v>
          </cell>
          <cell r="B1509" t="str">
            <v>T - kus, SDR 7,4/ 20-25-20</v>
          </cell>
          <cell r="D1509" t="str">
            <v>ks</v>
          </cell>
          <cell r="E1509">
            <v>203</v>
          </cell>
          <cell r="AE1509">
            <v>2</v>
          </cell>
          <cell r="AF1509">
            <v>1</v>
          </cell>
        </row>
        <row r="1510">
          <cell r="A1510">
            <v>13100591003</v>
          </cell>
          <cell r="B1510" t="str">
            <v>T - kus, SDR 7,4/ 25-32-25</v>
          </cell>
          <cell r="D1510" t="str">
            <v>ks</v>
          </cell>
          <cell r="E1510">
            <v>437</v>
          </cell>
          <cell r="AF1510">
            <v>2</v>
          </cell>
          <cell r="AG1510">
            <v>1</v>
          </cell>
        </row>
        <row r="1511">
          <cell r="A1511">
            <v>12435431001</v>
          </cell>
          <cell r="B1511" t="str">
            <v>T - kus, odbočka 90°, SDR 7,4/ 25-25-25</v>
          </cell>
          <cell r="D1511" t="str">
            <v>ks</v>
          </cell>
          <cell r="E1511">
            <v>468</v>
          </cell>
          <cell r="AF1511">
            <v>3</v>
          </cell>
        </row>
        <row r="1512">
          <cell r="A1512">
            <v>12435531001</v>
          </cell>
          <cell r="B1512" t="str">
            <v>T - kus, odbočka 90°, SDR 7,4/ 25-32-25</v>
          </cell>
          <cell r="D1512" t="str">
            <v>ks</v>
          </cell>
          <cell r="E1512">
            <v>468</v>
          </cell>
          <cell r="AF1512">
            <v>2</v>
          </cell>
          <cell r="AG1512">
            <v>1</v>
          </cell>
        </row>
        <row r="1513">
          <cell r="A1513">
            <v>12435631001</v>
          </cell>
          <cell r="B1513" t="str">
            <v>T - kus, odbočka 90°, SDR 7,4/ 32-25-32</v>
          </cell>
          <cell r="D1513" t="str">
            <v>ks</v>
          </cell>
          <cell r="E1513">
            <v>468</v>
          </cell>
          <cell r="AF1513">
            <v>1</v>
          </cell>
          <cell r="AG1513">
            <v>2</v>
          </cell>
        </row>
        <row r="1514">
          <cell r="A1514">
            <v>12449821002</v>
          </cell>
          <cell r="B1514" t="str">
            <v>T - kus, odbočka 90°, SDR 7,4/ 32-32-32</v>
          </cell>
          <cell r="D1514" t="str">
            <v>ks</v>
          </cell>
          <cell r="E1514">
            <v>1201</v>
          </cell>
          <cell r="AG1514">
            <v>3</v>
          </cell>
        </row>
        <row r="1515">
          <cell r="A1515">
            <v>12487671001</v>
          </cell>
          <cell r="B1515" t="str">
            <v>T - kus, odbočka 45°, SDR 7,4/ 32-32-32</v>
          </cell>
          <cell r="D1515" t="str">
            <v>ks</v>
          </cell>
          <cell r="E1515">
            <v>1201</v>
          </cell>
          <cell r="AG1515">
            <v>3</v>
          </cell>
        </row>
        <row r="1516">
          <cell r="A1516">
            <v>12487771001</v>
          </cell>
          <cell r="B1516" t="str">
            <v>T - kus, odbočka 315°, SDR 7,4/ 32-32-32</v>
          </cell>
          <cell r="D1516" t="str">
            <v>ks</v>
          </cell>
          <cell r="E1516">
            <v>1201</v>
          </cell>
          <cell r="AG1516">
            <v>3</v>
          </cell>
        </row>
        <row r="1517">
          <cell r="A1517">
            <v>13660201001</v>
          </cell>
          <cell r="B1517" t="str">
            <v>T - kus, SDR 7,4/ 25 x 3,5 Rp 3/4</v>
          </cell>
          <cell r="D1517" t="str">
            <v>ks</v>
          </cell>
          <cell r="E1517">
            <v>398</v>
          </cell>
          <cell r="AF1517">
            <v>2</v>
          </cell>
        </row>
        <row r="1518">
          <cell r="A1518">
            <v>13660211001</v>
          </cell>
          <cell r="B1518" t="str">
            <v>T - kus, SDR 7,4/ 32 x 4,4 Rp 3/4</v>
          </cell>
          <cell r="D1518" t="str">
            <v>ks</v>
          </cell>
          <cell r="E1518">
            <v>567</v>
          </cell>
          <cell r="AG1518">
            <v>2</v>
          </cell>
        </row>
        <row r="1519">
          <cell r="A1519">
            <v>13660261001</v>
          </cell>
          <cell r="B1519" t="str">
            <v>T - kus, SDR 7,4/ 32 x 4,4 Rp 1</v>
          </cell>
          <cell r="D1519" t="str">
            <v>ks</v>
          </cell>
          <cell r="E1519">
            <v>640</v>
          </cell>
          <cell r="AG1519">
            <v>2</v>
          </cell>
        </row>
        <row r="1520">
          <cell r="A1520">
            <v>13660281001</v>
          </cell>
          <cell r="B1520" t="str">
            <v>T - kus, SDR 7,4/ 40 x 5,5 Rp 1</v>
          </cell>
          <cell r="D1520" t="str">
            <v>ks</v>
          </cell>
          <cell r="E1520">
            <v>913</v>
          </cell>
          <cell r="AH1520">
            <v>2</v>
          </cell>
        </row>
        <row r="1521">
          <cell r="A1521">
            <v>11371351001</v>
          </cell>
          <cell r="B1521" t="str">
            <v>T - kus, SDR 7,4/ 40 x 5,5 Rp 1 1/4</v>
          </cell>
          <cell r="D1521" t="str">
            <v>ks</v>
          </cell>
          <cell r="E1521">
            <v>923</v>
          </cell>
        </row>
        <row r="1522">
          <cell r="A1522">
            <v>11398121001</v>
          </cell>
          <cell r="B1522" t="str">
            <v>T - kus, SDR 7,4/ 50 x 6,9 Rp 1</v>
          </cell>
          <cell r="D1522" t="str">
            <v>ks</v>
          </cell>
          <cell r="E1522">
            <v>1518</v>
          </cell>
          <cell r="AI1522">
            <v>2</v>
          </cell>
        </row>
        <row r="1523">
          <cell r="A1523">
            <v>11398221001</v>
          </cell>
          <cell r="B1523" t="str">
            <v>T - kus, SDR 7,4/ 50 x 6,9 Rp 1 1/4</v>
          </cell>
          <cell r="D1523" t="str">
            <v>ks</v>
          </cell>
          <cell r="E1523">
            <v>1137</v>
          </cell>
        </row>
        <row r="1524">
          <cell r="A1524">
            <v>11398321001</v>
          </cell>
          <cell r="B1524" t="str">
            <v>T - kus, SDR 7,4/ 63 x 8,7 - Rp 1</v>
          </cell>
          <cell r="D1524" t="str">
            <v>ks</v>
          </cell>
          <cell r="E1524">
            <v>1625</v>
          </cell>
        </row>
        <row r="1525">
          <cell r="A1525">
            <v>13660241001</v>
          </cell>
          <cell r="B1525" t="str">
            <v>T - kus, SDR 7,4/ 32 - Rp 3/4 -25</v>
          </cell>
          <cell r="D1525" t="str">
            <v>ks</v>
          </cell>
          <cell r="E1525">
            <v>464</v>
          </cell>
          <cell r="AF1525">
            <v>1</v>
          </cell>
          <cell r="AG1525">
            <v>1</v>
          </cell>
        </row>
        <row r="1526">
          <cell r="A1526">
            <v>11390011002</v>
          </cell>
          <cell r="B1526" t="str">
            <v>T - kus, SDR 7,4/ 32- Rp 1 - 25</v>
          </cell>
          <cell r="D1526" t="str">
            <v>ks</v>
          </cell>
          <cell r="E1526">
            <v>488</v>
          </cell>
        </row>
        <row r="1527">
          <cell r="A1527">
            <v>11398421001</v>
          </cell>
          <cell r="B1527" t="str">
            <v>T - kus, SDR 7,4/ 40 - Rp 1 - 32</v>
          </cell>
          <cell r="D1527" t="str">
            <v>ks</v>
          </cell>
          <cell r="E1527">
            <v>995</v>
          </cell>
        </row>
        <row r="1528">
          <cell r="A1528">
            <v>12446261001</v>
          </cell>
          <cell r="B1528" t="str">
            <v>T - kus, s konusem 60°, SDR 7,4/ 25 G 1/2</v>
          </cell>
          <cell r="D1528" t="str">
            <v>ks</v>
          </cell>
          <cell r="E1528">
            <v>260</v>
          </cell>
          <cell r="AF1528">
            <v>2</v>
          </cell>
        </row>
        <row r="1529">
          <cell r="A1529">
            <v>12446361001</v>
          </cell>
          <cell r="B1529" t="str">
            <v>T - kus, s konusem 60°, SDR 7,4/ 25 G 3/4</v>
          </cell>
          <cell r="D1529" t="str">
            <v>ks</v>
          </cell>
          <cell r="E1529">
            <v>260</v>
          </cell>
          <cell r="AF1529">
            <v>2</v>
          </cell>
        </row>
        <row r="1530">
          <cell r="A1530">
            <v>12446061001</v>
          </cell>
          <cell r="B1530" t="str">
            <v>T - kus, s konusem 60°, SDR 7,4/ 32 G 1/2</v>
          </cell>
          <cell r="D1530" t="str">
            <v>ks</v>
          </cell>
          <cell r="E1530">
            <v>624</v>
          </cell>
          <cell r="AG1530">
            <v>2</v>
          </cell>
        </row>
        <row r="1531">
          <cell r="A1531">
            <v>12446161001</v>
          </cell>
          <cell r="B1531" t="str">
            <v>T - kus, s konusem 60°, SDR 7,4/ 32 - G 3/4</v>
          </cell>
          <cell r="D1531" t="str">
            <v>ks</v>
          </cell>
          <cell r="E1531">
            <v>624</v>
          </cell>
          <cell r="AG1531">
            <v>2</v>
          </cell>
        </row>
        <row r="1532">
          <cell r="A1532">
            <v>13100751003</v>
          </cell>
          <cell r="B1532" t="str">
            <v>Koleno 45°, SDR 7,4/ 20 x 2,8</v>
          </cell>
          <cell r="D1532" t="str">
            <v>ks</v>
          </cell>
          <cell r="E1532">
            <v>239</v>
          </cell>
          <cell r="AE1532">
            <v>2</v>
          </cell>
        </row>
        <row r="1533">
          <cell r="A1533">
            <v>13100761003</v>
          </cell>
          <cell r="B1533" t="str">
            <v>Koleno 45°, SDR 7,4/ 25 x 3,5</v>
          </cell>
          <cell r="D1533" t="str">
            <v>ks</v>
          </cell>
          <cell r="E1533">
            <v>307</v>
          </cell>
          <cell r="AF1533">
            <v>2</v>
          </cell>
        </row>
        <row r="1534">
          <cell r="A1534">
            <v>11681481001</v>
          </cell>
          <cell r="B1534" t="str">
            <v>Koleno 45°, SDR 7,4/ 32 x 4,4</v>
          </cell>
          <cell r="D1534" t="str">
            <v>ks</v>
          </cell>
          <cell r="E1534">
            <v>449</v>
          </cell>
          <cell r="AG1534">
            <v>2</v>
          </cell>
        </row>
        <row r="1535">
          <cell r="A1535">
            <v>13100781003</v>
          </cell>
          <cell r="B1535" t="str">
            <v>Koleno 45°, SDR 7,4/ 40 x 5,5</v>
          </cell>
          <cell r="D1535" t="str">
            <v>ks</v>
          </cell>
          <cell r="E1535">
            <v>848</v>
          </cell>
          <cell r="AH1535">
            <v>2</v>
          </cell>
        </row>
        <row r="1536">
          <cell r="A1536">
            <v>136604710001</v>
          </cell>
          <cell r="B1536" t="str">
            <v>Koleno 45°, SDR 7,4/ 50 x 6,9</v>
          </cell>
          <cell r="D1536" t="str">
            <v>ks</v>
          </cell>
          <cell r="E1536">
            <v>1195</v>
          </cell>
          <cell r="AI1536">
            <v>2</v>
          </cell>
        </row>
        <row r="1537">
          <cell r="A1537">
            <v>13660481001</v>
          </cell>
          <cell r="B1537" t="str">
            <v>Koleno 45°, SDR 7,4/ 63 x 8,7</v>
          </cell>
          <cell r="D1537" t="str">
            <v>ks</v>
          </cell>
          <cell r="E1537">
            <v>1995</v>
          </cell>
          <cell r="AJ1537">
            <v>2</v>
          </cell>
        </row>
        <row r="1538">
          <cell r="A1538">
            <v>11681451001</v>
          </cell>
          <cell r="B1538" t="str">
            <v>Koleno 90°, SDR 7,4/ 20 x 2,8</v>
          </cell>
          <cell r="D1538" t="str">
            <v>ks</v>
          </cell>
          <cell r="E1538">
            <v>181</v>
          </cell>
          <cell r="AE1538">
            <v>2</v>
          </cell>
        </row>
        <row r="1539">
          <cell r="A1539">
            <v>11681471001</v>
          </cell>
          <cell r="B1539" t="str">
            <v>Koleno 90°, SDR 7,4/ 25 x 3,5</v>
          </cell>
          <cell r="D1539" t="str">
            <v>ks</v>
          </cell>
          <cell r="E1539">
            <v>244</v>
          </cell>
          <cell r="AF1539">
            <v>2</v>
          </cell>
        </row>
        <row r="1540">
          <cell r="A1540">
            <v>11681491001</v>
          </cell>
          <cell r="B1540" t="str">
            <v>Koleno 90°, SDR 7,4/ 32 x 4,4</v>
          </cell>
          <cell r="D1540" t="str">
            <v>ks</v>
          </cell>
          <cell r="E1540">
            <v>391</v>
          </cell>
          <cell r="AG1540">
            <v>2</v>
          </cell>
        </row>
        <row r="1541">
          <cell r="A1541">
            <v>11681511001</v>
          </cell>
          <cell r="B1541" t="str">
            <v>Koleno 90°, SDR 7,4/ 40 x 5,5</v>
          </cell>
          <cell r="D1541" t="str">
            <v>ks</v>
          </cell>
          <cell r="E1541">
            <v>763</v>
          </cell>
          <cell r="AH1541">
            <v>2</v>
          </cell>
        </row>
        <row r="1542">
          <cell r="A1542">
            <v>13660441001</v>
          </cell>
          <cell r="B1542" t="str">
            <v>Koleno 90°, SDR 7,4/ 50 x 6,9</v>
          </cell>
          <cell r="D1542" t="str">
            <v>ks</v>
          </cell>
          <cell r="E1542">
            <v>1150</v>
          </cell>
          <cell r="AI1542">
            <v>2</v>
          </cell>
        </row>
        <row r="1543">
          <cell r="A1543">
            <v>13660461001</v>
          </cell>
          <cell r="B1543" t="str">
            <v>Koleno 90°, SDR 7,4/ 63 x 8,7</v>
          </cell>
          <cell r="D1543" t="str">
            <v>ks</v>
          </cell>
          <cell r="E1543">
            <v>1950</v>
          </cell>
          <cell r="AJ1543">
            <v>2</v>
          </cell>
        </row>
        <row r="1544">
          <cell r="A1544">
            <v>13660891001</v>
          </cell>
          <cell r="B1544" t="str">
            <v>Kolenový přechod s vnějším závitem, SDR 7,4/ 20 x 2,8 R 1/2</v>
          </cell>
          <cell r="D1544" t="str">
            <v>ks</v>
          </cell>
          <cell r="E1544">
            <v>182</v>
          </cell>
          <cell r="AE1544">
            <v>1</v>
          </cell>
        </row>
        <row r="1545">
          <cell r="A1545">
            <v>13660901001</v>
          </cell>
          <cell r="B1545" t="str">
            <v>Kolenový přechod s vnějším závitem, 20 x 2,8 R 3/4</v>
          </cell>
          <cell r="D1545" t="str">
            <v>ks</v>
          </cell>
          <cell r="E1545">
            <v>182</v>
          </cell>
          <cell r="AE1545">
            <v>1</v>
          </cell>
        </row>
        <row r="1546">
          <cell r="A1546">
            <v>13660911001</v>
          </cell>
          <cell r="B1546" t="str">
            <v>Kolenový přechod s vnějším závitem, SDR 7,4/ 25 x 3,5 R 3/4</v>
          </cell>
          <cell r="D1546" t="str">
            <v>ks</v>
          </cell>
          <cell r="E1546">
            <v>291</v>
          </cell>
          <cell r="AF1546">
            <v>1</v>
          </cell>
        </row>
        <row r="1547">
          <cell r="A1547">
            <v>13660921001</v>
          </cell>
          <cell r="B1547" t="str">
            <v>Kolenový přechod s vnějším závitem, SDR 7,4/ 32 x 4,4 R 3/4</v>
          </cell>
          <cell r="D1547" t="str">
            <v>ks</v>
          </cell>
          <cell r="E1547">
            <v>385</v>
          </cell>
          <cell r="AG1547">
            <v>1</v>
          </cell>
        </row>
        <row r="1548">
          <cell r="A1548">
            <v>3660931001</v>
          </cell>
          <cell r="B1548" t="str">
            <v>Kolenový přechod s vnějším závitem, SDR 7,4/ 32 x 4,4 R 1</v>
          </cell>
          <cell r="D1548" t="str">
            <v>ks</v>
          </cell>
          <cell r="E1548">
            <v>485</v>
          </cell>
          <cell r="AG1548">
            <v>1</v>
          </cell>
        </row>
        <row r="1549">
          <cell r="A1549">
            <v>13660961001</v>
          </cell>
          <cell r="B1549" t="str">
            <v>Kolenový přechod s vnitřním závitem, SDR 7,4/ 20 x 2,8 Rp 1/2</v>
          </cell>
          <cell r="D1549" t="str">
            <v>ks</v>
          </cell>
          <cell r="E1549">
            <v>198</v>
          </cell>
          <cell r="AE1549">
            <v>1</v>
          </cell>
        </row>
        <row r="1550">
          <cell r="A1550">
            <v>13660971001</v>
          </cell>
          <cell r="B1550" t="str">
            <v>Kolenový přechod s vnitřním závitem, SDR 7,4/ 20 x 2,8 Rp 3/4</v>
          </cell>
          <cell r="D1550" t="str">
            <v>ks</v>
          </cell>
          <cell r="E1550">
            <v>315</v>
          </cell>
          <cell r="AE1550">
            <v>1</v>
          </cell>
        </row>
        <row r="1551">
          <cell r="A1551">
            <v>13660981001</v>
          </cell>
          <cell r="B1551" t="str">
            <v>Kolenový přechod s vnitřním závitem, SDR 7,4/ 25 - Rp 1</v>
          </cell>
          <cell r="D1551" t="str">
            <v>ks</v>
          </cell>
          <cell r="E1551">
            <v>486</v>
          </cell>
          <cell r="AF1551">
            <v>1</v>
          </cell>
        </row>
        <row r="1552">
          <cell r="A1552">
            <v>13661081001</v>
          </cell>
          <cell r="B1552" t="str">
            <v>Nástěnka krátká s vnějším závitem, SDR 7,4/ 20 - R 1/2</v>
          </cell>
          <cell r="D1552" t="str">
            <v>ks</v>
          </cell>
          <cell r="E1552">
            <v>276</v>
          </cell>
          <cell r="AE1552">
            <v>1</v>
          </cell>
        </row>
        <row r="1553">
          <cell r="A1553">
            <v>13661091001</v>
          </cell>
          <cell r="B1553" t="str">
            <v>Nástěnka krátká s vnějším závitem, SDR 7,4/ 20 - R 3/4</v>
          </cell>
          <cell r="D1553" t="str">
            <v>ks</v>
          </cell>
          <cell r="E1553">
            <v>276</v>
          </cell>
          <cell r="AE1553">
            <v>1</v>
          </cell>
        </row>
        <row r="1554">
          <cell r="A1554">
            <v>13661001001</v>
          </cell>
          <cell r="B1554" t="str">
            <v>Nástěnka krátká s vnitřním závitem, SDR 7,4/ 20 x 2,8 Rp 1/2</v>
          </cell>
          <cell r="D1554" t="str">
            <v>ks</v>
          </cell>
          <cell r="E1554">
            <v>198</v>
          </cell>
          <cell r="AE1554">
            <v>1</v>
          </cell>
        </row>
        <row r="1555">
          <cell r="A1555">
            <v>13661011001</v>
          </cell>
          <cell r="B1555" t="str">
            <v>Nástěnka krátká s vnitřním závitem, SDR 7,4/ 20 x 2,8 Rp 3/4</v>
          </cell>
          <cell r="D1555" t="str">
            <v>ks</v>
          </cell>
          <cell r="E1555">
            <v>295</v>
          </cell>
          <cell r="AE1555">
            <v>1</v>
          </cell>
        </row>
        <row r="1556">
          <cell r="A1556">
            <v>13661021001</v>
          </cell>
          <cell r="B1556" t="str">
            <v>Nástěnka krátká s vnitřním závitem, SDR 7,4/ 25 x 3,5 Rp 3/4</v>
          </cell>
          <cell r="D1556" t="str">
            <v>ks</v>
          </cell>
          <cell r="E1556">
            <v>350</v>
          </cell>
          <cell r="AF1556">
            <v>1</v>
          </cell>
        </row>
        <row r="1557">
          <cell r="A1557">
            <v>11393211405</v>
          </cell>
          <cell r="B1557" t="str">
            <v>Nástěnka krátká s vnitřním závitem, SDR 7,4/ 25 - Rp1 </v>
          </cell>
          <cell r="D1557" t="str">
            <v>ks</v>
          </cell>
          <cell r="E1557">
            <v>310</v>
          </cell>
        </row>
        <row r="1558">
          <cell r="A1558">
            <v>11391311002</v>
          </cell>
          <cell r="B1558" t="str">
            <v>Fixační oblouk 45°, SDR 7,4/ 20</v>
          </cell>
          <cell r="D1558" t="str">
            <v>ks</v>
          </cell>
          <cell r="E1558">
            <v>70</v>
          </cell>
        </row>
        <row r="1559">
          <cell r="A1559">
            <v>11389111002</v>
          </cell>
          <cell r="B1559" t="str">
            <v>Fixační oblouk 45°, SDR 7,4/ 25</v>
          </cell>
          <cell r="D1559" t="str">
            <v>ks</v>
          </cell>
          <cell r="E1559">
            <v>94</v>
          </cell>
        </row>
        <row r="1560">
          <cell r="A1560">
            <v>11389211002</v>
          </cell>
          <cell r="B1560" t="str">
            <v>Fixační oblouk 45°, SDR 7,4/ 32</v>
          </cell>
          <cell r="D1560" t="str">
            <v>ks</v>
          </cell>
          <cell r="E1560">
            <v>110</v>
          </cell>
        </row>
        <row r="1561">
          <cell r="A1561">
            <v>11388911002</v>
          </cell>
          <cell r="B1561" t="str">
            <v>Fixační oblouk 90°, SDR 7,4/ 20</v>
          </cell>
          <cell r="D1561" t="str">
            <v>ks</v>
          </cell>
          <cell r="E1561">
            <v>70</v>
          </cell>
        </row>
        <row r="1562">
          <cell r="A1562">
            <v>11383511002</v>
          </cell>
          <cell r="B1562" t="str">
            <v>Fixační oblouk 90°, SDR 7,4/ 25</v>
          </cell>
          <cell r="D1562" t="str">
            <v>ks</v>
          </cell>
          <cell r="E1562">
            <v>94</v>
          </cell>
        </row>
        <row r="1563">
          <cell r="A1563">
            <v>11386411002</v>
          </cell>
          <cell r="B1563" t="str">
            <v>Fixační oblouk 90°, SDR 7,4/ 32</v>
          </cell>
          <cell r="D1563" t="str">
            <v>ks</v>
          </cell>
          <cell r="E1563">
            <v>110</v>
          </cell>
        </row>
        <row r="1564">
          <cell r="A1564">
            <v>12332031001</v>
          </cell>
          <cell r="B1564" t="str">
            <v>Kulový kohout, SDR 7,4/ 32 x 4,4 - 32 x 4,4</v>
          </cell>
          <cell r="D1564" t="str">
            <v>ks</v>
          </cell>
          <cell r="E1564">
            <v>550</v>
          </cell>
          <cell r="AG1564">
            <v>2</v>
          </cell>
        </row>
        <row r="1565">
          <cell r="A1565">
            <v>12436331001</v>
          </cell>
          <cell r="B1565" t="str">
            <v>Držák bez uzavíracího třmene 20</v>
          </cell>
          <cell r="D1565" t="str">
            <v>ks</v>
          </cell>
          <cell r="E1565">
            <v>22</v>
          </cell>
        </row>
        <row r="1566">
          <cell r="A1566">
            <v>12436431001</v>
          </cell>
          <cell r="B1566" t="str">
            <v>Držák bez uzavíracího třmene 25</v>
          </cell>
          <cell r="D1566" t="str">
            <v>ks</v>
          </cell>
          <cell r="E1566">
            <v>28</v>
          </cell>
        </row>
        <row r="1567">
          <cell r="A1567">
            <v>12436531001</v>
          </cell>
          <cell r="B1567" t="str">
            <v>Držák bez uzavíracího třmene 32</v>
          </cell>
          <cell r="D1567" t="str">
            <v>ks</v>
          </cell>
          <cell r="E1567">
            <v>33</v>
          </cell>
        </row>
        <row r="1568">
          <cell r="A1568">
            <v>12436631001</v>
          </cell>
          <cell r="B1568" t="str">
            <v>Držák s uzavíracím třmenem 40</v>
          </cell>
          <cell r="D1568" t="str">
            <v>ks</v>
          </cell>
          <cell r="E1568">
            <v>48</v>
          </cell>
        </row>
        <row r="1569">
          <cell r="A1569">
            <v>12436731001</v>
          </cell>
          <cell r="B1569" t="str">
            <v>Držák s uzavíracím třmenem 50</v>
          </cell>
          <cell r="D1569" t="str">
            <v>ks</v>
          </cell>
          <cell r="E1569">
            <v>56</v>
          </cell>
        </row>
        <row r="1570">
          <cell r="A1570">
            <v>12436831001</v>
          </cell>
          <cell r="B1570" t="str">
            <v>Držák s uzavíracím třmenem 63</v>
          </cell>
          <cell r="D1570" t="str">
            <v>ks</v>
          </cell>
          <cell r="E1570">
            <v>66</v>
          </cell>
        </row>
        <row r="1571">
          <cell r="A1571">
            <v>12436931001</v>
          </cell>
          <cell r="B1571" t="str">
            <v>Držák s uzavíracím třmenem 75</v>
          </cell>
          <cell r="D1571" t="str">
            <v>ks</v>
          </cell>
          <cell r="E1571">
            <v>107</v>
          </cell>
        </row>
        <row r="1572">
          <cell r="A1572">
            <v>12437031001</v>
          </cell>
          <cell r="B1572" t="str">
            <v>Držák s uzavíracím třmenem 90</v>
          </cell>
          <cell r="D1572" t="str">
            <v>ks</v>
          </cell>
          <cell r="E1572">
            <v>141</v>
          </cell>
        </row>
        <row r="1573">
          <cell r="A1573">
            <v>12437131001</v>
          </cell>
          <cell r="B1573" t="str">
            <v>Držák s uzavíracím třmenem 110</v>
          </cell>
          <cell r="D1573" t="str">
            <v>ks</v>
          </cell>
          <cell r="E1573">
            <v>166</v>
          </cell>
        </row>
        <row r="1574">
          <cell r="A1574">
            <v>12493501001</v>
          </cell>
          <cell r="B1574" t="str">
            <v>Držák s uzavíracím třmenem 125</v>
          </cell>
          <cell r="D1574" t="str">
            <v>ks</v>
          </cell>
          <cell r="E1574">
            <v>239</v>
          </cell>
        </row>
        <row r="1575">
          <cell r="A1575">
            <v>12437231001</v>
          </cell>
          <cell r="B1575" t="str">
            <v>Držák s uzavíracím třmenem 160</v>
          </cell>
          <cell r="D1575" t="str">
            <v>ks</v>
          </cell>
          <cell r="E1575">
            <v>262</v>
          </cell>
        </row>
        <row r="1576">
          <cell r="A1576">
            <v>12437631001</v>
          </cell>
          <cell r="B1576" t="str">
            <v>Distanční držák 16</v>
          </cell>
          <cell r="D1576" t="str">
            <v>ks</v>
          </cell>
          <cell r="E1576">
            <v>8.4</v>
          </cell>
        </row>
        <row r="1577">
          <cell r="A1577">
            <v>12437731001</v>
          </cell>
          <cell r="B1577" t="str">
            <v>Distanční držák 20</v>
          </cell>
          <cell r="D1577" t="str">
            <v>ks</v>
          </cell>
          <cell r="E1577">
            <v>10.4</v>
          </cell>
        </row>
        <row r="1578">
          <cell r="A1578">
            <v>12437831001</v>
          </cell>
          <cell r="B1578" t="str">
            <v>Distanční držák 25</v>
          </cell>
          <cell r="D1578" t="str">
            <v>ks</v>
          </cell>
          <cell r="E1578">
            <v>10.4</v>
          </cell>
        </row>
        <row r="1579">
          <cell r="A1579">
            <v>12437931001</v>
          </cell>
          <cell r="B1579" t="str">
            <v>Distanční držák 32</v>
          </cell>
          <cell r="D1579" t="str">
            <v>ks</v>
          </cell>
          <cell r="E1579">
            <v>13.5</v>
          </cell>
        </row>
        <row r="1580">
          <cell r="A1580">
            <v>12438031001</v>
          </cell>
          <cell r="B1580" t="str">
            <v>Distanční držák 40</v>
          </cell>
          <cell r="D1580" t="str">
            <v>ks</v>
          </cell>
          <cell r="E1580">
            <v>19.8</v>
          </cell>
        </row>
        <row r="1581">
          <cell r="A1581">
            <v>12438131001</v>
          </cell>
          <cell r="B1581" t="str">
            <v>Distanční držák 50</v>
          </cell>
          <cell r="D1581" t="str">
            <v>ks</v>
          </cell>
          <cell r="E1581">
            <v>24</v>
          </cell>
        </row>
        <row r="1582">
          <cell r="A1582">
            <v>12438231001</v>
          </cell>
          <cell r="B1582" t="str">
            <v>Distanční držák 63</v>
          </cell>
          <cell r="D1582" t="str">
            <v>ks</v>
          </cell>
          <cell r="E1582">
            <v>27</v>
          </cell>
        </row>
        <row r="1583">
          <cell r="A1583">
            <v>12438331001</v>
          </cell>
          <cell r="B1583" t="str">
            <v>Distanční držák 75</v>
          </cell>
          <cell r="D1583" t="str">
            <v>ks</v>
          </cell>
          <cell r="E1583">
            <v>44.7</v>
          </cell>
        </row>
        <row r="1584">
          <cell r="A1584">
            <v>12332231001</v>
          </cell>
          <cell r="B1584" t="str">
            <v>Distanční držák 90</v>
          </cell>
          <cell r="D1584" t="str">
            <v>ks</v>
          </cell>
          <cell r="E1584">
            <v>49</v>
          </cell>
        </row>
        <row r="1585">
          <cell r="A1585">
            <v>12332431001</v>
          </cell>
          <cell r="B1585" t="str">
            <v>Distanční držák 110</v>
          </cell>
          <cell r="D1585" t="str">
            <v>ks</v>
          </cell>
          <cell r="E1585">
            <v>59.3</v>
          </cell>
        </row>
        <row r="1586">
          <cell r="A1586">
            <v>12333231001</v>
          </cell>
          <cell r="B1586" t="str">
            <v>Distanční držák 125</v>
          </cell>
          <cell r="D1586" t="str">
            <v>ks</v>
          </cell>
          <cell r="E1586">
            <v>69</v>
          </cell>
        </row>
        <row r="1587">
          <cell r="A1587">
            <v>12333331001</v>
          </cell>
          <cell r="B1587" t="str">
            <v>Distanční držák 160</v>
          </cell>
          <cell r="D1587" t="str">
            <v>ks</v>
          </cell>
          <cell r="E1587">
            <v>97</v>
          </cell>
        </row>
        <row r="1588">
          <cell r="A1588">
            <v>12496671001</v>
          </cell>
          <cell r="B1588" t="str">
            <v>Bezpečnostní rychlospojka NP 7,2/ IG R 1/2</v>
          </cell>
          <cell r="D1588" t="str">
            <v>ks</v>
          </cell>
          <cell r="E1588">
            <v>510</v>
          </cell>
        </row>
        <row r="1589">
          <cell r="A1589">
            <v>12496771001</v>
          </cell>
          <cell r="B1589" t="str">
            <v>Bezpečnostní rychlospojka NP 7,2/ AG R 1/2</v>
          </cell>
          <cell r="D1589" t="str">
            <v>ks</v>
          </cell>
          <cell r="E1589">
            <v>510</v>
          </cell>
        </row>
        <row r="1590">
          <cell r="A1590">
            <v>12496871001</v>
          </cell>
          <cell r="B1590" t="str">
            <v>Bezpečnostní rychlospojka NP 7,2/ Hadice DN 9</v>
          </cell>
          <cell r="D1590" t="str">
            <v>ks</v>
          </cell>
          <cell r="E1590">
            <v>544</v>
          </cell>
        </row>
        <row r="1591">
          <cell r="A1591">
            <v>12496971001</v>
          </cell>
          <cell r="B1591" t="str">
            <v>Bezpečnostní rychlospojka NP 7,2/ Hadice DN 13</v>
          </cell>
          <cell r="D1591" t="str">
            <v>ks</v>
          </cell>
          <cell r="E1591">
            <v>463</v>
          </cell>
        </row>
        <row r="1592">
          <cell r="A1592">
            <v>12497071001</v>
          </cell>
          <cell r="B1592" t="str">
            <v>Rozdvojka pro 2 bezpečnostní rychlospojky AG G 1/2</v>
          </cell>
          <cell r="D1592" t="str">
            <v>ks</v>
          </cell>
          <cell r="E1592">
            <v>1236</v>
          </cell>
        </row>
        <row r="1593">
          <cell r="A1593">
            <v>12493801001</v>
          </cell>
          <cell r="B1593" t="str">
            <v>3-násobný rozdělovač pro napojení násuvné objímky 32 x 2,9</v>
          </cell>
          <cell r="D1593" t="str">
            <v>ks</v>
          </cell>
          <cell r="E1593">
            <v>1462</v>
          </cell>
          <cell r="AG1593">
            <v>3</v>
          </cell>
        </row>
        <row r="1594">
          <cell r="A1594">
            <v>12493901001</v>
          </cell>
          <cell r="B1594" t="str">
            <v>3-násobný rozdělovač s vnitřním závitem IG 1</v>
          </cell>
          <cell r="D1594" t="str">
            <v>ks</v>
          </cell>
          <cell r="E1594">
            <v>1342</v>
          </cell>
        </row>
        <row r="1595">
          <cell r="A1595">
            <v>12494001001</v>
          </cell>
          <cell r="B1595" t="str">
            <v>Držák pro 3-násobný rozdělovač</v>
          </cell>
          <cell r="D1595" t="str">
            <v>ks</v>
          </cell>
          <cell r="E1595">
            <v>207</v>
          </cell>
        </row>
        <row r="1596">
          <cell r="A1596">
            <v>12494101001</v>
          </cell>
          <cell r="B1596" t="str">
            <v>Záslepka pro 3-násobný rozdělovač</v>
          </cell>
          <cell r="D1596" t="str">
            <v>ks</v>
          </cell>
          <cell r="E1596">
            <v>164</v>
          </cell>
        </row>
        <row r="1597">
          <cell r="A1597">
            <v>12497171001</v>
          </cell>
          <cell r="B1597" t="str">
            <v>Koncovka pro rychlospojku DN 9 napojení hadice</v>
          </cell>
          <cell r="D1597" t="str">
            <v>ks</v>
          </cell>
          <cell r="E1597">
            <v>57</v>
          </cell>
        </row>
        <row r="1598">
          <cell r="A1598">
            <v>12497271001</v>
          </cell>
          <cell r="B1598" t="str">
            <v>Koncovka pro rychlospojku DN 13 napojení hadice</v>
          </cell>
          <cell r="D1598" t="str">
            <v>ks</v>
          </cell>
          <cell r="E1598">
            <v>76</v>
          </cell>
        </row>
        <row r="1599">
          <cell r="A1599">
            <v>12497371001</v>
          </cell>
          <cell r="B1599" t="str">
            <v>Koncovka pro rychlospojku R 1/4 AG</v>
          </cell>
          <cell r="D1599" t="str">
            <v>ks</v>
          </cell>
          <cell r="E1599">
            <v>72</v>
          </cell>
        </row>
        <row r="1600">
          <cell r="A1600">
            <v>12497471001</v>
          </cell>
          <cell r="B1600" t="str">
            <v>Koncovka pro rychlospojku R 3/8 AG</v>
          </cell>
          <cell r="D1600" t="str">
            <v>ks</v>
          </cell>
          <cell r="E1600">
            <v>68</v>
          </cell>
        </row>
        <row r="1601">
          <cell r="A1601">
            <v>12497571001</v>
          </cell>
          <cell r="B1601" t="str">
            <v>Koncovka pro rychlospojku R 1/2 AG</v>
          </cell>
          <cell r="D1601" t="str">
            <v>ks</v>
          </cell>
          <cell r="E1601">
            <v>133</v>
          </cell>
        </row>
        <row r="1602">
          <cell r="A1602">
            <v>12497971001</v>
          </cell>
          <cell r="B1602" t="str">
            <v>Koncovka na hadici s vnějším závitem DN 13 / R 3/8</v>
          </cell>
          <cell r="D1602" t="str">
            <v>ks</v>
          </cell>
          <cell r="E1602">
            <v>134</v>
          </cell>
        </row>
        <row r="1603">
          <cell r="A1603">
            <v>12498071001</v>
          </cell>
          <cell r="B1603" t="str">
            <v>Koncovka na hadici s vnějším závitem DN 13/ R 1/2</v>
          </cell>
          <cell r="D1603" t="str">
            <v>ks</v>
          </cell>
          <cell r="E1603">
            <v>176</v>
          </cell>
        </row>
        <row r="1604">
          <cell r="A1604">
            <v>12492701001</v>
          </cell>
          <cell r="B1604" t="str">
            <v>O - kroužky DN 9</v>
          </cell>
          <cell r="D1604" t="str">
            <v>ks</v>
          </cell>
          <cell r="E1604">
            <v>6.2</v>
          </cell>
        </row>
        <row r="1605">
          <cell r="A1605">
            <v>12492801001</v>
          </cell>
          <cell r="B1605" t="str">
            <v>O - kroužky DN 13</v>
          </cell>
          <cell r="D1605" t="str">
            <v>ks</v>
          </cell>
          <cell r="E1605">
            <v>7.3</v>
          </cell>
        </row>
        <row r="1606">
          <cell r="A1606">
            <v>12492901001</v>
          </cell>
          <cell r="B1606" t="str">
            <v>Kleště</v>
          </cell>
          <cell r="D1606" t="str">
            <v>ks</v>
          </cell>
          <cell r="E1606">
            <v>1144</v>
          </cell>
        </row>
        <row r="1607">
          <cell r="A1607">
            <v>12492601001</v>
          </cell>
          <cell r="B1607" t="str">
            <v>Foukací pistole s ocelovou tryskou</v>
          </cell>
          <cell r="D1607" t="str">
            <v>ks</v>
          </cell>
          <cell r="E1607">
            <v>373</v>
          </cell>
        </row>
        <row r="1608">
          <cell r="A1608">
            <v>10285611002</v>
          </cell>
          <cell r="B1608" t="str">
            <v>RAUFILAM E DN 9</v>
          </cell>
          <cell r="D1608" t="str">
            <v>ks</v>
          </cell>
          <cell r="E1608">
            <v>28</v>
          </cell>
        </row>
        <row r="1609">
          <cell r="A1609">
            <v>10286011002</v>
          </cell>
          <cell r="B1609" t="str">
            <v>RAUFILAM E DN 13</v>
          </cell>
          <cell r="D1609" t="str">
            <v>ks</v>
          </cell>
          <cell r="E1609">
            <v>38</v>
          </cell>
        </row>
        <row r="1610">
          <cell r="A1610">
            <v>12496571001</v>
          </cell>
          <cell r="B1610" t="str">
            <v>Rychlospojka 20 x 1,9</v>
          </cell>
          <cell r="D1610" t="str">
            <v>ks</v>
          </cell>
          <cell r="E1610">
            <v>175</v>
          </cell>
          <cell r="AE1610">
            <v>1</v>
          </cell>
        </row>
        <row r="1611">
          <cell r="A1611">
            <v>12414531001</v>
          </cell>
          <cell r="B1611" t="str">
            <v>Protipožární manžeta pro trubky RAUPEX a RAUTHERM 20</v>
          </cell>
          <cell r="D1611" t="str">
            <v>ks</v>
          </cell>
          <cell r="E1611">
            <v>1377</v>
          </cell>
        </row>
        <row r="1612">
          <cell r="A1612">
            <v>12414631001</v>
          </cell>
          <cell r="B1612" t="str">
            <v>Protipožární manžeta pro trubky RAUPEX a RAUTHERM 25</v>
          </cell>
          <cell r="D1612" t="str">
            <v>ks</v>
          </cell>
          <cell r="E1612">
            <v>1458</v>
          </cell>
        </row>
        <row r="1613">
          <cell r="A1613">
            <v>12414731001</v>
          </cell>
          <cell r="B1613" t="str">
            <v>Protipožární manžeta pro trubky RAUPEX a RAUTHERM 32</v>
          </cell>
          <cell r="D1613" t="str">
            <v>ks</v>
          </cell>
          <cell r="E1613">
            <v>1512</v>
          </cell>
        </row>
        <row r="1614">
          <cell r="A1614">
            <v>12414831001</v>
          </cell>
          <cell r="B1614" t="str">
            <v>Protipožární manžeta pro trubky RAUPEX a RAUTHERM 40</v>
          </cell>
          <cell r="D1614" t="str">
            <v>ks</v>
          </cell>
          <cell r="E1614">
            <v>1620</v>
          </cell>
        </row>
        <row r="1615">
          <cell r="A1615">
            <v>12414931001</v>
          </cell>
          <cell r="B1615" t="str">
            <v>Protipožární manžeta pro trubky RAUPEX a RAUTHERM 50</v>
          </cell>
          <cell r="D1615" t="str">
            <v>ks</v>
          </cell>
          <cell r="E1615">
            <v>1821</v>
          </cell>
        </row>
        <row r="1616">
          <cell r="A1616">
            <v>12415031001</v>
          </cell>
          <cell r="B1616" t="str">
            <v>Protipožární manžeta pro trubky RAUPEX a RAUTHERM 63</v>
          </cell>
          <cell r="D1616" t="str">
            <v>ks</v>
          </cell>
          <cell r="E1616">
            <v>2241</v>
          </cell>
        </row>
        <row r="1620">
          <cell r="B1620" t="str">
            <v>RAUTHERMEX</v>
          </cell>
        </row>
        <row r="1621">
          <cell r="A1621">
            <v>13521611001</v>
          </cell>
          <cell r="B1621" t="str">
            <v>RAUTHERMEX UNO, SDR 11 25/91</v>
          </cell>
          <cell r="D1621" t="str">
            <v>m</v>
          </cell>
          <cell r="E1621">
            <v>580</v>
          </cell>
        </row>
        <row r="1622">
          <cell r="A1622">
            <v>13521711001</v>
          </cell>
          <cell r="B1622" t="str">
            <v>RAUTHERMEX UNO, SDR 11 32/91</v>
          </cell>
          <cell r="D1622" t="str">
            <v>m</v>
          </cell>
          <cell r="E1622">
            <v>680</v>
          </cell>
        </row>
        <row r="1623">
          <cell r="A1623">
            <v>13521811001</v>
          </cell>
          <cell r="B1623" t="str">
            <v>RAUTHERMEX UNO, SDR 11 40/91</v>
          </cell>
          <cell r="D1623" t="str">
            <v>m</v>
          </cell>
          <cell r="E1623">
            <v>780</v>
          </cell>
        </row>
        <row r="1624">
          <cell r="A1624">
            <v>13521911001</v>
          </cell>
          <cell r="B1624" t="str">
            <v>RAUTHERMEX UNO, SDR 11 50/111</v>
          </cell>
          <cell r="D1624" t="str">
            <v>m</v>
          </cell>
          <cell r="E1624">
            <v>1030</v>
          </cell>
        </row>
        <row r="1625">
          <cell r="A1625">
            <v>13522011001</v>
          </cell>
          <cell r="B1625" t="str">
            <v>RAUTHERMEX UNO, SDR 11 63/126</v>
          </cell>
          <cell r="D1625" t="str">
            <v>m</v>
          </cell>
          <cell r="E1625">
            <v>1410</v>
          </cell>
        </row>
        <row r="1626">
          <cell r="A1626">
            <v>13522111001</v>
          </cell>
          <cell r="B1626" t="str">
            <v>RAUTHERMEX UNO, SDR 11 75/162</v>
          </cell>
          <cell r="D1626" t="str">
            <v>m</v>
          </cell>
          <cell r="E1626">
            <v>1880</v>
          </cell>
        </row>
        <row r="1627">
          <cell r="A1627">
            <v>13522211001</v>
          </cell>
          <cell r="B1627" t="str">
            <v>RAUTHERMEX UNO, SDR 11 90/162</v>
          </cell>
          <cell r="D1627" t="str">
            <v>m</v>
          </cell>
          <cell r="E1627">
            <v>2240</v>
          </cell>
        </row>
        <row r="1628">
          <cell r="A1628">
            <v>13522311001</v>
          </cell>
          <cell r="B1628" t="str">
            <v>RAUTHERMEX UNO, SDR 11 110/162</v>
          </cell>
          <cell r="D1628" t="str">
            <v>m</v>
          </cell>
          <cell r="E1628">
            <v>2520</v>
          </cell>
        </row>
        <row r="1629">
          <cell r="A1629">
            <v>13522411002</v>
          </cell>
          <cell r="B1629" t="str">
            <v>RAUTHERMEX UNO, SDR 11 125/182</v>
          </cell>
          <cell r="D1629" t="str">
            <v>m</v>
          </cell>
          <cell r="E1629">
            <v>3220</v>
          </cell>
        </row>
        <row r="1630">
          <cell r="A1630">
            <v>13522511001</v>
          </cell>
          <cell r="B1630" t="str">
            <v>RAUTHERMEX UNO, SDR 11 160/250</v>
          </cell>
          <cell r="D1630" t="str">
            <v>m</v>
          </cell>
          <cell r="E1630">
            <v>7010</v>
          </cell>
        </row>
        <row r="1631">
          <cell r="A1631">
            <v>13522611001</v>
          </cell>
          <cell r="B1631" t="str">
            <v>RAUTHERMEX DUO, SDR 11 25+25/111</v>
          </cell>
          <cell r="D1631" t="str">
            <v>m</v>
          </cell>
          <cell r="E1631">
            <v>940</v>
          </cell>
        </row>
        <row r="1632">
          <cell r="A1632">
            <v>13522711001</v>
          </cell>
          <cell r="B1632" t="str">
            <v>RAUTHERMEX DUO, SDR 11 32+32/111</v>
          </cell>
          <cell r="D1632" t="str">
            <v>m</v>
          </cell>
          <cell r="E1632">
            <v>1100</v>
          </cell>
        </row>
        <row r="1633">
          <cell r="A1633">
            <v>13522811001</v>
          </cell>
          <cell r="B1633" t="str">
            <v>RAUTHERMEX DUO, SDR 11 40+40/126</v>
          </cell>
          <cell r="D1633" t="str">
            <v>m</v>
          </cell>
          <cell r="E1633">
            <v>1345</v>
          </cell>
        </row>
        <row r="1634">
          <cell r="A1634">
            <v>13522911001</v>
          </cell>
          <cell r="B1634" t="str">
            <v>RAUTHERMEX DUO, SDR 11 50+50/162</v>
          </cell>
          <cell r="D1634" t="str">
            <v>m</v>
          </cell>
          <cell r="E1634">
            <v>1920</v>
          </cell>
        </row>
        <row r="1635">
          <cell r="A1635">
            <v>13523011001</v>
          </cell>
          <cell r="B1635" t="str">
            <v>RAUTHERMEX DUO, SDR 11 63+63/182</v>
          </cell>
          <cell r="D1635" t="str">
            <v>m</v>
          </cell>
          <cell r="E1635">
            <v>2830</v>
          </cell>
        </row>
        <row r="1636">
          <cell r="A1636">
            <v>13566711001</v>
          </cell>
          <cell r="B1636" t="str">
            <v>RAUTHERMEX koleno DUO koleno SDR 11 75+75/202</v>
          </cell>
          <cell r="D1636" t="str">
            <v>ks</v>
          </cell>
          <cell r="E1636">
            <v>3650</v>
          </cell>
        </row>
        <row r="1637">
          <cell r="A1637">
            <v>12400041001</v>
          </cell>
          <cell r="B1637" t="str">
            <v>RAUTHERMEX koleno UNO koleno SDR 11 25/91</v>
          </cell>
          <cell r="D1637" t="str">
            <v>ks</v>
          </cell>
          <cell r="E1637">
            <v>7350</v>
          </cell>
        </row>
        <row r="1638">
          <cell r="A1638">
            <v>12400641001</v>
          </cell>
          <cell r="B1638" t="str">
            <v>RAUTHERMEX koleno UNO koleno SDR 11 32/91</v>
          </cell>
          <cell r="D1638" t="str">
            <v>ks</v>
          </cell>
          <cell r="E1638">
            <v>7350</v>
          </cell>
        </row>
        <row r="1639">
          <cell r="A1639">
            <v>12400741001</v>
          </cell>
          <cell r="B1639" t="str">
            <v>RAUTHERMEX koleno UNO koleno SDR 11 40/91</v>
          </cell>
          <cell r="D1639" t="str">
            <v>ks</v>
          </cell>
          <cell r="E1639">
            <v>7350</v>
          </cell>
        </row>
        <row r="1640">
          <cell r="A1640">
            <v>12400841001</v>
          </cell>
          <cell r="B1640" t="str">
            <v>RAUTHERMEX koleno UNO koleno SDR 11 50/111</v>
          </cell>
          <cell r="D1640" t="str">
            <v>ks</v>
          </cell>
          <cell r="E1640">
            <v>7775</v>
          </cell>
        </row>
        <row r="1641">
          <cell r="A1641">
            <v>12400941001</v>
          </cell>
          <cell r="B1641" t="str">
            <v>RAUTHERMEX koleno UNO koleno SDR 11 63/126</v>
          </cell>
          <cell r="D1641" t="str">
            <v>ks</v>
          </cell>
          <cell r="E1641">
            <v>9560</v>
          </cell>
        </row>
        <row r="1642">
          <cell r="A1642">
            <v>12400541001</v>
          </cell>
          <cell r="B1642" t="str">
            <v>RAUTHERMEX koleno UNO koleno SDR 11 75/162</v>
          </cell>
          <cell r="D1642" t="str">
            <v>ks</v>
          </cell>
          <cell r="E1642">
            <v>12050</v>
          </cell>
        </row>
        <row r="1643">
          <cell r="A1643">
            <v>12401141001</v>
          </cell>
          <cell r="B1643" t="str">
            <v>RAUTHERMEX koleno UNO koleno SDR 11 90/162</v>
          </cell>
          <cell r="D1643" t="str">
            <v>ks</v>
          </cell>
          <cell r="E1643">
            <v>13570</v>
          </cell>
        </row>
        <row r="1644">
          <cell r="A1644">
            <v>12401241001</v>
          </cell>
          <cell r="B1644" t="str">
            <v>RAUTHERMEX koleno UNO koleno SDR 11 110/162</v>
          </cell>
          <cell r="D1644" t="str">
            <v>ks</v>
          </cell>
          <cell r="E1644">
            <v>16200</v>
          </cell>
        </row>
        <row r="1645">
          <cell r="A1645">
            <v>12228271001</v>
          </cell>
          <cell r="B1645" t="str">
            <v>RAUTHERMEX koleno UNO koleno SDR 11 125/182</v>
          </cell>
          <cell r="D1645" t="str">
            <v>ks</v>
          </cell>
          <cell r="E1645">
            <v>21460</v>
          </cell>
        </row>
        <row r="1646">
          <cell r="A1646">
            <v>12228371001</v>
          </cell>
          <cell r="B1646" t="str">
            <v>RAUTHERMEX koleno UNO koleno SDR 11 160/250</v>
          </cell>
          <cell r="D1646" t="str">
            <v>ks</v>
          </cell>
          <cell r="E1646">
            <v>76150</v>
          </cell>
        </row>
        <row r="1647">
          <cell r="A1647">
            <v>12401941001</v>
          </cell>
          <cell r="B1647" t="str">
            <v>RAUTHERMEX koleno DUO koleno SDR 11 25+25/111</v>
          </cell>
          <cell r="D1647" t="str">
            <v>ks</v>
          </cell>
          <cell r="E1647">
            <v>9560</v>
          </cell>
        </row>
        <row r="1648">
          <cell r="A1648">
            <v>12402241001</v>
          </cell>
          <cell r="B1648" t="str">
            <v>RAUTHERMEX koleno DUO koleno SDR 11 32+32/111</v>
          </cell>
          <cell r="D1648" t="str">
            <v>ks</v>
          </cell>
          <cell r="E1648">
            <v>9830</v>
          </cell>
        </row>
        <row r="1649">
          <cell r="A1649">
            <v>12402341001</v>
          </cell>
          <cell r="B1649" t="str">
            <v>RAUTHERMEX koleno DUO koleno SDR 11 40+40/126</v>
          </cell>
          <cell r="D1649" t="str">
            <v>ks</v>
          </cell>
          <cell r="E1649">
            <v>11630</v>
          </cell>
        </row>
        <row r="1650">
          <cell r="A1650">
            <v>12402441001</v>
          </cell>
          <cell r="B1650" t="str">
            <v>RAUTHERMEX koleno DUO koleno SDR 11 50+50/162</v>
          </cell>
          <cell r="D1650" t="str">
            <v>ks</v>
          </cell>
          <cell r="E1650">
            <v>14130</v>
          </cell>
        </row>
        <row r="1651">
          <cell r="A1651">
            <v>12437881001</v>
          </cell>
          <cell r="B1651" t="str">
            <v>RAUTHERMEX koleno DUO koleno SDR 11 63+63/182</v>
          </cell>
          <cell r="D1651" t="str">
            <v>ks</v>
          </cell>
          <cell r="E1651">
            <v>17450</v>
          </cell>
        </row>
        <row r="1652">
          <cell r="A1652">
            <v>12861141001</v>
          </cell>
          <cell r="B1652" t="str">
            <v>RAUTHERMEX UNO, SDR 7,4 20/76</v>
          </cell>
          <cell r="D1652" t="str">
            <v>m</v>
          </cell>
          <cell r="E1652">
            <v>630</v>
          </cell>
        </row>
        <row r="1653">
          <cell r="A1653">
            <v>12861241001</v>
          </cell>
          <cell r="B1653" t="str">
            <v>RAUTHERMEX UNO, SDR 7,4 25/76</v>
          </cell>
          <cell r="D1653" t="str">
            <v>m</v>
          </cell>
          <cell r="E1653">
            <v>650</v>
          </cell>
        </row>
        <row r="1654">
          <cell r="A1654">
            <v>12861341001</v>
          </cell>
          <cell r="B1654" t="str">
            <v>RAUTHERMEX UNO, SDR 7,4 32/76</v>
          </cell>
          <cell r="D1654" t="str">
            <v>m</v>
          </cell>
          <cell r="E1654">
            <v>800</v>
          </cell>
        </row>
        <row r="1655">
          <cell r="A1655">
            <v>12861441001</v>
          </cell>
          <cell r="B1655" t="str">
            <v>RAUTHERMEX UNO, SDR 7,4 40/91</v>
          </cell>
          <cell r="D1655" t="str">
            <v>m</v>
          </cell>
          <cell r="E1655">
            <v>1140</v>
          </cell>
        </row>
        <row r="1656">
          <cell r="A1656">
            <v>12861541001</v>
          </cell>
          <cell r="B1656" t="str">
            <v>RAUTHERMEX UNO, SDR 7,4 50/111</v>
          </cell>
          <cell r="D1656" t="str">
            <v>m</v>
          </cell>
          <cell r="E1656">
            <v>1690</v>
          </cell>
        </row>
        <row r="1657">
          <cell r="A1657">
            <v>12861641001</v>
          </cell>
          <cell r="B1657" t="str">
            <v>RAUTHERMEX UNO, SDR 7,4 63/126</v>
          </cell>
          <cell r="D1657" t="str">
            <v>m</v>
          </cell>
          <cell r="E1657">
            <v>2230</v>
          </cell>
        </row>
        <row r="1658">
          <cell r="A1658">
            <v>12861741001</v>
          </cell>
          <cell r="B1658" t="str">
            <v>RAUTHERMEX DUO, SDR 7,4 25+20/91</v>
          </cell>
          <cell r="D1658" t="str">
            <v>m</v>
          </cell>
          <cell r="E1658">
            <v>970</v>
          </cell>
        </row>
        <row r="1659">
          <cell r="A1659">
            <v>12861841001</v>
          </cell>
          <cell r="B1659" t="str">
            <v>RAUTHERMEX DUO, SDR 7,4 32+20/111</v>
          </cell>
          <cell r="D1659" t="str">
            <v>m</v>
          </cell>
          <cell r="E1659">
            <v>1270</v>
          </cell>
        </row>
        <row r="1660">
          <cell r="A1660">
            <v>12861941001</v>
          </cell>
          <cell r="B1660" t="str">
            <v>RAUTHERMEX DUO, SDR 7,4 40+25/126</v>
          </cell>
          <cell r="D1660" t="str">
            <v>m</v>
          </cell>
          <cell r="E1660">
            <v>1580</v>
          </cell>
        </row>
        <row r="1661">
          <cell r="A1661">
            <v>12862041001</v>
          </cell>
          <cell r="B1661" t="str">
            <v>RAUTHERMEX DUO, SDR 7,4 50+32/126</v>
          </cell>
          <cell r="D1661" t="str">
            <v>m</v>
          </cell>
          <cell r="E1661">
            <v>1980</v>
          </cell>
        </row>
        <row r="1662">
          <cell r="A1662">
            <v>12227241001</v>
          </cell>
          <cell r="B1662" t="str">
            <v>RAUTHERMEX UNO, SDR 7,4, koleno 20/76</v>
          </cell>
          <cell r="D1662" t="str">
            <v>ks</v>
          </cell>
          <cell r="E1662">
            <v>7350</v>
          </cell>
        </row>
        <row r="1663">
          <cell r="A1663">
            <v>12227341001</v>
          </cell>
          <cell r="B1663" t="str">
            <v>RAUTHERMEX UNO, SDR 7,4, koleno 25/76</v>
          </cell>
          <cell r="D1663" t="str">
            <v>ks</v>
          </cell>
          <cell r="E1663">
            <v>7350</v>
          </cell>
        </row>
        <row r="1664">
          <cell r="A1664">
            <v>12401541001</v>
          </cell>
          <cell r="B1664" t="str">
            <v>RAUTHERMEX UNO, SDR 7,4, koleno 32/76</v>
          </cell>
          <cell r="D1664" t="str">
            <v>ks</v>
          </cell>
          <cell r="E1664">
            <v>7350</v>
          </cell>
        </row>
        <row r="1665">
          <cell r="A1665">
            <v>12401641001</v>
          </cell>
          <cell r="B1665" t="str">
            <v>RAUTHERMEX UNO, SDR 7,4, koleno 40/91</v>
          </cell>
          <cell r="D1665" t="str">
            <v>ks</v>
          </cell>
          <cell r="E1665">
            <v>7350</v>
          </cell>
        </row>
        <row r="1666">
          <cell r="A1666">
            <v>12401741001</v>
          </cell>
          <cell r="B1666" t="str">
            <v>RAUTHERMEX UNO, SDR 7,4, koleno 50/111</v>
          </cell>
          <cell r="D1666" t="str">
            <v>ks</v>
          </cell>
          <cell r="E1666">
            <v>8310</v>
          </cell>
        </row>
        <row r="1667">
          <cell r="A1667">
            <v>12401841001</v>
          </cell>
          <cell r="B1667" t="str">
            <v>RAUTHERMEX UNO, SDR 7,4, koleno 63/126</v>
          </cell>
          <cell r="D1667" t="str">
            <v>ks</v>
          </cell>
          <cell r="E1667">
            <v>10590</v>
          </cell>
        </row>
        <row r="1668">
          <cell r="A1668">
            <v>12227441001</v>
          </cell>
          <cell r="B1668" t="str">
            <v>RAUTHERMEX DUO, SDR 7,4, koleno 25+20/91</v>
          </cell>
          <cell r="D1668" t="str">
            <v>ks</v>
          </cell>
          <cell r="E1668">
            <v>9560</v>
          </cell>
        </row>
        <row r="1669">
          <cell r="A1669">
            <v>12227541001</v>
          </cell>
          <cell r="B1669" t="str">
            <v>RAUTHERMEX DUO, SDR 7,4, koleno 32+20/111</v>
          </cell>
          <cell r="D1669" t="str">
            <v>ks</v>
          </cell>
          <cell r="E1669">
            <v>8950</v>
          </cell>
        </row>
        <row r="1670">
          <cell r="A1670">
            <v>12227641001</v>
          </cell>
          <cell r="B1670" t="str">
            <v>RAUTHERMEX DUO, SDR 7,4, koleno 40+25/126</v>
          </cell>
          <cell r="D1670" t="str">
            <v>ks</v>
          </cell>
          <cell r="E1670">
            <v>11120</v>
          </cell>
        </row>
        <row r="1671">
          <cell r="A1671">
            <v>12403041001</v>
          </cell>
          <cell r="B1671" t="str">
            <v>RAUTHERMEX DUO, SDR 7,4, koleno 50+32/126</v>
          </cell>
          <cell r="D1671" t="str">
            <v>ks</v>
          </cell>
          <cell r="E1671">
            <v>14130</v>
          </cell>
        </row>
        <row r="1672">
          <cell r="A1672">
            <v>12867411001</v>
          </cell>
          <cell r="B1672" t="str">
            <v>RAUTHERMEX COOL SDR 11 s páskou proti mrazu 25/76</v>
          </cell>
          <cell r="D1672" t="str">
            <v>m</v>
          </cell>
          <cell r="E1672">
            <v>1120</v>
          </cell>
        </row>
        <row r="1673">
          <cell r="A1673">
            <v>12867511001</v>
          </cell>
          <cell r="B1673" t="str">
            <v>RAUTHERMEX COOL SDR 11 s páskou proti mrazu 32/76</v>
          </cell>
          <cell r="D1673" t="str">
            <v>m</v>
          </cell>
          <cell r="E1673">
            <v>1200</v>
          </cell>
        </row>
        <row r="1674">
          <cell r="A1674">
            <v>12867611001</v>
          </cell>
          <cell r="B1674" t="str">
            <v>RAUTHERMEX COOL SDR 11 s páskou proti mrazu 40/91</v>
          </cell>
          <cell r="D1674" t="str">
            <v>m</v>
          </cell>
          <cell r="E1674">
            <v>1270</v>
          </cell>
        </row>
        <row r="1675">
          <cell r="A1675">
            <v>12867711001</v>
          </cell>
          <cell r="B1675" t="str">
            <v>RAUTHERMEX COOL SDR 11 s páskou proti mrazu 50/91</v>
          </cell>
          <cell r="D1675" t="str">
            <v>m</v>
          </cell>
          <cell r="E1675">
            <v>1410</v>
          </cell>
        </row>
        <row r="1676">
          <cell r="A1676">
            <v>12867811001</v>
          </cell>
          <cell r="B1676" t="str">
            <v>RAUTHERMEX COOL SDR 11 s páskou proti mrazu 63/126</v>
          </cell>
          <cell r="D1676" t="str">
            <v>m</v>
          </cell>
          <cell r="E1676">
            <v>2080</v>
          </cell>
        </row>
        <row r="1677">
          <cell r="A1677">
            <v>12867911001</v>
          </cell>
          <cell r="B1677" t="str">
            <v>RAUTHERMEX COOL SDR 11 s páskou proti mrazu 75/126</v>
          </cell>
          <cell r="D1677" t="str">
            <v>m</v>
          </cell>
          <cell r="E1677">
            <v>2030</v>
          </cell>
        </row>
        <row r="1678">
          <cell r="A1678">
            <v>12868011001</v>
          </cell>
          <cell r="B1678" t="str">
            <v>RAUTHERMEX COOL SDR 11 s páskou proti mrazu 90/162</v>
          </cell>
          <cell r="D1678" t="str">
            <v>m</v>
          </cell>
          <cell r="E1678">
            <v>2540</v>
          </cell>
        </row>
        <row r="1679">
          <cell r="A1679">
            <v>12868111001</v>
          </cell>
          <cell r="B1679" t="str">
            <v>RAUTHERMEX COOL SDR 11 s páskou proti mrazu 110/162</v>
          </cell>
          <cell r="D1679" t="str">
            <v>m</v>
          </cell>
          <cell r="E1679">
            <v>2560</v>
          </cell>
        </row>
        <row r="1680">
          <cell r="A1680">
            <v>12868211001</v>
          </cell>
          <cell r="B1680" t="str">
            <v>RAUTHERMEX COOL SDR 11  25/76</v>
          </cell>
          <cell r="D1680" t="str">
            <v>m</v>
          </cell>
          <cell r="E1680">
            <v>610</v>
          </cell>
        </row>
        <row r="1681">
          <cell r="A1681">
            <v>12868311001</v>
          </cell>
          <cell r="B1681" t="str">
            <v>RAUTHERMEX COOL SDR 11  32/76</v>
          </cell>
          <cell r="D1681" t="str">
            <v>m</v>
          </cell>
          <cell r="E1681">
            <v>630</v>
          </cell>
        </row>
        <row r="1682">
          <cell r="A1682">
            <v>12868411001</v>
          </cell>
          <cell r="B1682" t="str">
            <v>RAUTHERMEX COOL SDR 11  40/91</v>
          </cell>
          <cell r="D1682" t="str">
            <v>m</v>
          </cell>
          <cell r="E1682">
            <v>740</v>
          </cell>
        </row>
        <row r="1683">
          <cell r="A1683">
            <v>12868511001</v>
          </cell>
          <cell r="B1683" t="str">
            <v>RAUTHERMEX COOL SDR 11  50/91</v>
          </cell>
          <cell r="D1683" t="str">
            <v>m</v>
          </cell>
          <cell r="E1683">
            <v>800</v>
          </cell>
        </row>
        <row r="1684">
          <cell r="A1684">
            <v>12868611001</v>
          </cell>
          <cell r="B1684" t="str">
            <v>RAUTHERMEX COOL SDR 11  63/126</v>
          </cell>
          <cell r="D1684" t="str">
            <v>m</v>
          </cell>
          <cell r="E1684">
            <v>1200</v>
          </cell>
        </row>
        <row r="1685">
          <cell r="A1685">
            <v>12868711001</v>
          </cell>
          <cell r="B1685" t="str">
            <v>RAUTHERMEX COOL SDR 11  75/126</v>
          </cell>
          <cell r="D1685" t="str">
            <v>m</v>
          </cell>
          <cell r="E1685">
            <v>1280</v>
          </cell>
        </row>
        <row r="1686">
          <cell r="A1686">
            <v>12868811001</v>
          </cell>
          <cell r="B1686" t="str">
            <v>RAUTHERMEX COOL SDR 11  90/162</v>
          </cell>
          <cell r="D1686" t="str">
            <v>m</v>
          </cell>
          <cell r="E1686">
            <v>1710</v>
          </cell>
        </row>
        <row r="1687">
          <cell r="A1687">
            <v>12868911001</v>
          </cell>
          <cell r="B1687" t="str">
            <v>RAUTHERMEX COOL SDR 11  110/162</v>
          </cell>
          <cell r="D1687" t="str">
            <v>m</v>
          </cell>
          <cell r="E1687">
            <v>1920</v>
          </cell>
        </row>
        <row r="1688">
          <cell r="A1688">
            <v>12876511001</v>
          </cell>
          <cell r="B1688" t="str">
            <v>spojka el.kabel -  topný páska A-H/K</v>
          </cell>
          <cell r="D1688" t="str">
            <v>ks</v>
          </cell>
          <cell r="E1688">
            <v>780</v>
          </cell>
        </row>
        <row r="1689">
          <cell r="A1689">
            <v>12876611001</v>
          </cell>
          <cell r="B1689" t="str">
            <v>spojka topná páska - topná páska V-H/H</v>
          </cell>
          <cell r="D1689" t="str">
            <v>ks</v>
          </cell>
          <cell r="E1689">
            <v>910</v>
          </cell>
        </row>
        <row r="1690">
          <cell r="A1690">
            <v>12876711001</v>
          </cell>
          <cell r="B1690" t="str">
            <v>koncovka topné pásky EA-H </v>
          </cell>
          <cell r="D1690" t="str">
            <v>ks</v>
          </cell>
          <cell r="E1690">
            <v>460</v>
          </cell>
        </row>
        <row r="1691">
          <cell r="A1691">
            <v>12876811001</v>
          </cell>
          <cell r="B1691" t="str">
            <v>T-spojka topné pásky</v>
          </cell>
          <cell r="D1691" t="str">
            <v>ks</v>
          </cell>
          <cell r="E1691">
            <v>2770</v>
          </cell>
        </row>
        <row r="1692">
          <cell r="A1692">
            <v>12876911001</v>
          </cell>
          <cell r="B1692" t="str">
            <v>teplotní senzor - set 76-91</v>
          </cell>
          <cell r="D1692" t="str">
            <v>ks</v>
          </cell>
          <cell r="E1692">
            <v>840</v>
          </cell>
        </row>
        <row r="1693">
          <cell r="A1693">
            <v>12877011001</v>
          </cell>
          <cell r="B1693" t="str">
            <v>teplotní senzor - set 126</v>
          </cell>
          <cell r="D1693" t="str">
            <v>ks</v>
          </cell>
          <cell r="E1693">
            <v>890</v>
          </cell>
        </row>
        <row r="1694">
          <cell r="A1694">
            <v>12877111001</v>
          </cell>
          <cell r="B1694" t="str">
            <v>termostat UTR 15 vč. senzorového kabelu (3 m)</v>
          </cell>
          <cell r="D1694" t="str">
            <v>ks</v>
          </cell>
          <cell r="E1694">
            <v>8210</v>
          </cell>
        </row>
        <row r="1695">
          <cell r="A1695">
            <v>13503531001</v>
          </cell>
          <cell r="B1695" t="str">
            <v>Teplotní čidlo k termostatu UTR 15</v>
          </cell>
          <cell r="D1695" t="str">
            <v>ks</v>
          </cell>
          <cell r="E1695">
            <v>2360</v>
          </cell>
        </row>
        <row r="1696">
          <cell r="A1696">
            <v>12979321001</v>
          </cell>
          <cell r="B1696" t="str">
            <v>RAUTHERMEX klipové pouzdro pro T-kus, malé</v>
          </cell>
          <cell r="D1696" t="str">
            <v>ks</v>
          </cell>
          <cell r="E1696">
            <v>3090</v>
          </cell>
        </row>
        <row r="1697">
          <cell r="A1697">
            <v>13510541001</v>
          </cell>
          <cell r="B1697" t="str">
            <v>RAUTHERMEX  klipové pouzdro pro T-kus, velké</v>
          </cell>
          <cell r="D1697" t="str">
            <v>ks</v>
          </cell>
          <cell r="E1697">
            <v>5220</v>
          </cell>
        </row>
        <row r="1698">
          <cell r="A1698">
            <v>13510671001</v>
          </cell>
          <cell r="B1698" t="str">
            <v>RAUTHERMEX klipové pouzdro pro spojku, malé</v>
          </cell>
          <cell r="D1698" t="str">
            <v>ks</v>
          </cell>
          <cell r="E1698">
            <v>2990</v>
          </cell>
        </row>
        <row r="1699">
          <cell r="A1699">
            <v>13520381001</v>
          </cell>
          <cell r="B1699" t="str">
            <v>RAUTHERMEX  klipové pouzdro pro spojku, velké</v>
          </cell>
          <cell r="D1699" t="str">
            <v>ks</v>
          </cell>
          <cell r="E1699">
            <v>3730</v>
          </cell>
        </row>
        <row r="1700">
          <cell r="A1700">
            <v>13510681001</v>
          </cell>
          <cell r="B1700" t="str">
            <v>RAUTHERMEX klipové pouzdro pro koleno, malé</v>
          </cell>
          <cell r="D1700" t="str">
            <v>ks</v>
          </cell>
          <cell r="E1700">
            <v>4240</v>
          </cell>
        </row>
        <row r="1701">
          <cell r="A1701">
            <v>13520391001</v>
          </cell>
          <cell r="B1701" t="str">
            <v>RAUTHERMEX klipové pouzdro pro koleno, velké</v>
          </cell>
          <cell r="D1701" t="str">
            <v>ks</v>
          </cell>
          <cell r="E1701">
            <v>4240</v>
          </cell>
        </row>
        <row r="1702">
          <cell r="A1702">
            <v>12979251001</v>
          </cell>
          <cell r="B1702" t="str">
            <v>RAUTHERMEX těsnící kroužek pro klipová pouzdra, malá, 76</v>
          </cell>
          <cell r="D1702" t="str">
            <v>ks</v>
          </cell>
          <cell r="E1702">
            <v>340</v>
          </cell>
        </row>
        <row r="1703">
          <cell r="A1703">
            <v>12143481001</v>
          </cell>
          <cell r="B1703" t="str">
            <v>RAUTHERMEX těsnící kroužek pro klipová pouzdra, malá, 91</v>
          </cell>
          <cell r="D1703" t="str">
            <v>ks</v>
          </cell>
          <cell r="E1703">
            <v>280</v>
          </cell>
        </row>
        <row r="1704">
          <cell r="A1704">
            <v>12143471001</v>
          </cell>
          <cell r="B1704" t="str">
            <v>RAUTHERMEX těsnící kroužek pro klipová pouzdra, malá, 111</v>
          </cell>
          <cell r="D1704" t="str">
            <v>ks</v>
          </cell>
          <cell r="E1704">
            <v>210</v>
          </cell>
        </row>
        <row r="1705">
          <cell r="A1705">
            <v>12979301001</v>
          </cell>
          <cell r="B1705" t="str">
            <v>RAUTHERMEX těsnící kroužek pro klipová pouzdra, malá, 126</v>
          </cell>
          <cell r="D1705" t="str">
            <v>ks</v>
          </cell>
          <cell r="E1705">
            <v>160</v>
          </cell>
        </row>
        <row r="1706">
          <cell r="A1706">
            <v>13510551001</v>
          </cell>
          <cell r="B1706" t="str">
            <v>RAUTHERMEX těsnící kroužek pro klipová pouzdra, velká, 76</v>
          </cell>
          <cell r="D1706" t="str">
            <v>ks</v>
          </cell>
          <cell r="E1706">
            <v>950</v>
          </cell>
        </row>
        <row r="1707">
          <cell r="A1707">
            <v>13510561001</v>
          </cell>
          <cell r="B1707" t="str">
            <v>RAUTHERMEX těsnící kroužek pro klipová pouzdra, velká, 91</v>
          </cell>
          <cell r="D1707" t="str">
            <v>ks</v>
          </cell>
          <cell r="E1707">
            <v>1030</v>
          </cell>
        </row>
        <row r="1708">
          <cell r="A1708">
            <v>13510571001</v>
          </cell>
          <cell r="B1708" t="str">
            <v>RAUTHERMEX těsnící kroužek pro klipová pouzdra, velká, 111</v>
          </cell>
          <cell r="D1708" t="str">
            <v>ks</v>
          </cell>
          <cell r="E1708">
            <v>1090</v>
          </cell>
        </row>
        <row r="1709">
          <cell r="A1709">
            <v>13510581001</v>
          </cell>
          <cell r="B1709" t="str">
            <v>RAUTHERMEX těsnící kroužek pro klipová pouzdra, velká, 126</v>
          </cell>
          <cell r="D1709" t="str">
            <v>ks</v>
          </cell>
          <cell r="E1709">
            <v>660</v>
          </cell>
        </row>
        <row r="1710">
          <cell r="A1710">
            <v>13510591001</v>
          </cell>
          <cell r="B1710" t="str">
            <v>RAUTHERMEX těsnící kroužek pro klipová pouzdra, velká, 142</v>
          </cell>
          <cell r="D1710" t="str">
            <v>ks</v>
          </cell>
          <cell r="E1710">
            <v>880</v>
          </cell>
        </row>
        <row r="1711">
          <cell r="A1711">
            <v>13510611001</v>
          </cell>
          <cell r="B1711" t="str">
            <v>RAUTHERMEX těsnící kroužek pro klipová pouzdra, velká, 162</v>
          </cell>
          <cell r="D1711" t="str">
            <v>ks</v>
          </cell>
          <cell r="E1711">
            <v>810</v>
          </cell>
        </row>
        <row r="1712">
          <cell r="A1712">
            <v>13510621001</v>
          </cell>
          <cell r="B1712" t="str">
            <v>RAUTHERMEX těsnící kroužek pro klipová pouzdra, velká, 182</v>
          </cell>
          <cell r="D1712" t="str">
            <v>ks</v>
          </cell>
          <cell r="E1712">
            <v>670</v>
          </cell>
        </row>
        <row r="1713">
          <cell r="A1713">
            <v>12983571001</v>
          </cell>
          <cell r="B1713" t="str">
            <v>RAUTHERMEX PU-pěna velikost 5</v>
          </cell>
          <cell r="D1713" t="str">
            <v>ks</v>
          </cell>
          <cell r="E1713">
            <v>700</v>
          </cell>
        </row>
        <row r="1714">
          <cell r="A1714">
            <v>13510631001</v>
          </cell>
          <cell r="B1714" t="str">
            <v>RAUTHERMEX PI-pěna velikost 9,1</v>
          </cell>
          <cell r="D1714" t="str">
            <v>ks</v>
          </cell>
          <cell r="E1714">
            <v>1020</v>
          </cell>
        </row>
        <row r="1715">
          <cell r="A1715">
            <v>12854211001</v>
          </cell>
          <cell r="B1715" t="str">
            <v>stěnová průchodka 80 mm/ 76</v>
          </cell>
          <cell r="D1715" t="str">
            <v>ks</v>
          </cell>
          <cell r="E1715">
            <v>2110</v>
          </cell>
        </row>
        <row r="1716">
          <cell r="A1716">
            <v>12854311001</v>
          </cell>
          <cell r="B1716" t="str">
            <v>stěnová průchodka 80 mm/ 91</v>
          </cell>
          <cell r="D1716" t="str">
            <v>ks</v>
          </cell>
          <cell r="E1716">
            <v>3140</v>
          </cell>
        </row>
        <row r="1717">
          <cell r="A1717">
            <v>12854411001</v>
          </cell>
          <cell r="B1717" t="str">
            <v>stěnová průchodka 80 mm/ 111</v>
          </cell>
          <cell r="D1717" t="str">
            <v>ks</v>
          </cell>
          <cell r="E1717">
            <v>4390</v>
          </cell>
        </row>
        <row r="1718">
          <cell r="A1718">
            <v>12854511001</v>
          </cell>
          <cell r="B1718" t="str">
            <v>stěnová průchodka 80 mm/ 126</v>
          </cell>
          <cell r="D1718" t="str">
            <v>ks</v>
          </cell>
          <cell r="E1718">
            <v>4160</v>
          </cell>
        </row>
        <row r="1719">
          <cell r="A1719">
            <v>12854611001</v>
          </cell>
          <cell r="B1719" t="str">
            <v>stěnová průchodka 80 mm/ 142</v>
          </cell>
          <cell r="D1719" t="str">
            <v>ks</v>
          </cell>
          <cell r="E1719">
            <v>4730</v>
          </cell>
        </row>
        <row r="1720">
          <cell r="A1720">
            <v>12854711001</v>
          </cell>
          <cell r="B1720" t="str">
            <v>stěnová průchodka 80 mm/ 162</v>
          </cell>
          <cell r="D1720" t="str">
            <v>ks</v>
          </cell>
          <cell r="E1720">
            <v>6030</v>
          </cell>
        </row>
        <row r="1721">
          <cell r="A1721">
            <v>12854811001</v>
          </cell>
          <cell r="B1721" t="str">
            <v>stěnová průchodka 80 mm/ 182</v>
          </cell>
          <cell r="D1721" t="str">
            <v>ks</v>
          </cell>
          <cell r="E1721">
            <v>5650</v>
          </cell>
        </row>
        <row r="1722">
          <cell r="A1722">
            <v>12988121001</v>
          </cell>
          <cell r="B1722" t="str">
            <v>stěnová průchodka 80mm/250</v>
          </cell>
          <cell r="D1722" t="str">
            <v>ks</v>
          </cell>
          <cell r="E1722">
            <v>10250</v>
          </cell>
        </row>
        <row r="1723">
          <cell r="A1723">
            <v>12854911001</v>
          </cell>
          <cell r="B1723" t="str">
            <v>stěnová průchodka 80mm/250</v>
          </cell>
          <cell r="D1723" t="str">
            <v>ks</v>
          </cell>
          <cell r="E1723">
            <v>1230</v>
          </cell>
        </row>
        <row r="1724">
          <cell r="A1724">
            <v>12855011001</v>
          </cell>
          <cell r="B1724" t="str">
            <v>stěnová průchodka  40 mm/ 91</v>
          </cell>
          <cell r="D1724" t="str">
            <v>ks</v>
          </cell>
          <cell r="E1724">
            <v>1920</v>
          </cell>
        </row>
        <row r="1725">
          <cell r="A1725">
            <v>12855111001</v>
          </cell>
          <cell r="B1725" t="str">
            <v>stěnová průchodka  40 mm/ 111</v>
          </cell>
          <cell r="D1725" t="str">
            <v>ks</v>
          </cell>
          <cell r="E1725">
            <v>2970</v>
          </cell>
        </row>
        <row r="1726">
          <cell r="A1726">
            <v>12855211001</v>
          </cell>
          <cell r="B1726" t="str">
            <v>stěnová průchodka  40 mm/ 126</v>
          </cell>
          <cell r="D1726" t="str">
            <v>ks</v>
          </cell>
          <cell r="E1726">
            <v>2560</v>
          </cell>
        </row>
        <row r="1727">
          <cell r="A1727">
            <v>12855311001</v>
          </cell>
          <cell r="B1727" t="str">
            <v>stěnová průchodka  40 mm/ 142</v>
          </cell>
          <cell r="D1727" t="str">
            <v>ks</v>
          </cell>
          <cell r="E1727">
            <v>2560</v>
          </cell>
        </row>
        <row r="1728">
          <cell r="A1728">
            <v>12855411001</v>
          </cell>
          <cell r="B1728" t="str">
            <v>stěnová průchodka  40 mm/ 162</v>
          </cell>
          <cell r="D1728" t="str">
            <v>ks</v>
          </cell>
          <cell r="E1728">
            <v>3850</v>
          </cell>
        </row>
        <row r="1729">
          <cell r="A1729">
            <v>12855511001</v>
          </cell>
          <cell r="B1729" t="str">
            <v>stěnová průchodka  40 mm/ 182</v>
          </cell>
          <cell r="D1729" t="str">
            <v>ks</v>
          </cell>
          <cell r="E1729">
            <v>3570</v>
          </cell>
        </row>
        <row r="1730">
          <cell r="A1730">
            <v>12988151001</v>
          </cell>
          <cell r="B1730" t="str">
            <v>stěnová průchodka  40mm/  250</v>
          </cell>
          <cell r="D1730" t="str">
            <v>ks</v>
          </cell>
          <cell r="E1730">
            <v>6950</v>
          </cell>
        </row>
        <row r="1731">
          <cell r="A1731">
            <v>12402531001</v>
          </cell>
          <cell r="B1731" t="str">
            <v>smršťovací koncovka 20-25/76</v>
          </cell>
          <cell r="D1731" t="str">
            <v>ks</v>
          </cell>
          <cell r="E1731">
            <v>840</v>
          </cell>
        </row>
        <row r="1732">
          <cell r="A1732">
            <v>12099611001</v>
          </cell>
          <cell r="B1732" t="str">
            <v>smršťovací koncovka 25-32/76-91</v>
          </cell>
          <cell r="D1732" t="str">
            <v>ks</v>
          </cell>
          <cell r="E1732">
            <v>1000</v>
          </cell>
        </row>
        <row r="1733">
          <cell r="A1733">
            <v>12099611001</v>
          </cell>
          <cell r="B1733" t="str">
            <v>smršťovací koncovka 40/91</v>
          </cell>
          <cell r="D1733" t="str">
            <v>ks</v>
          </cell>
          <cell r="E1733">
            <v>1000</v>
          </cell>
        </row>
        <row r="1734">
          <cell r="A1734">
            <v>12099611001</v>
          </cell>
          <cell r="B1734" t="str">
            <v>smršťovací koncovka 50/111</v>
          </cell>
          <cell r="D1734" t="str">
            <v>ks</v>
          </cell>
          <cell r="E1734">
            <v>1010</v>
          </cell>
        </row>
        <row r="1735">
          <cell r="A1735">
            <v>12099621001</v>
          </cell>
          <cell r="B1735" t="str">
            <v>smršťovací koncovka 63/126</v>
          </cell>
          <cell r="D1735" t="str">
            <v>ks</v>
          </cell>
          <cell r="E1735">
            <v>1010</v>
          </cell>
        </row>
        <row r="1736">
          <cell r="A1736">
            <v>12099631001</v>
          </cell>
          <cell r="B1736" t="str">
            <v>smršťovací koncovka 75-90/162</v>
          </cell>
          <cell r="D1736" t="str">
            <v>ks</v>
          </cell>
          <cell r="E1736">
            <v>1310</v>
          </cell>
        </row>
        <row r="1737">
          <cell r="A1737">
            <v>12402931001</v>
          </cell>
          <cell r="B1737" t="str">
            <v>smršťovací koncovka 110-125/162-182</v>
          </cell>
          <cell r="D1737" t="str">
            <v>ks</v>
          </cell>
          <cell r="E1737">
            <v>1490</v>
          </cell>
        </row>
        <row r="1738">
          <cell r="A1738">
            <v>12988211001</v>
          </cell>
          <cell r="B1738" t="str">
            <v>smršťovací koncovka 160/250</v>
          </cell>
          <cell r="D1738" t="str">
            <v>ks</v>
          </cell>
          <cell r="E1738">
            <v>2300</v>
          </cell>
        </row>
        <row r="1739">
          <cell r="A1739">
            <v>12099641001</v>
          </cell>
          <cell r="B1739" t="str">
            <v>smršťovací koncovka 25+20/90</v>
          </cell>
          <cell r="D1739" t="str">
            <v>ks</v>
          </cell>
          <cell r="E1739">
            <v>2130</v>
          </cell>
        </row>
        <row r="1740">
          <cell r="A1740">
            <v>12099641001</v>
          </cell>
          <cell r="B1740" t="str">
            <v>smršťovací koncovka 25+25/111</v>
          </cell>
          <cell r="D1740" t="str">
            <v>ks</v>
          </cell>
          <cell r="E1740">
            <v>2860</v>
          </cell>
        </row>
        <row r="1741">
          <cell r="A1741">
            <v>12099661001</v>
          </cell>
          <cell r="B1741" t="str">
            <v>smršťovací koncovka 32+20;32+32;40+25;40+40;50+32/111-126</v>
          </cell>
          <cell r="D1741" t="str">
            <v>ks</v>
          </cell>
          <cell r="E1741">
            <v>2860</v>
          </cell>
        </row>
        <row r="1742">
          <cell r="A1742">
            <v>12099671001</v>
          </cell>
          <cell r="B1742" t="str">
            <v>smršťovací koncovka 50+50/162</v>
          </cell>
          <cell r="D1742" t="str">
            <v>ks</v>
          </cell>
          <cell r="E1742">
            <v>2940</v>
          </cell>
        </row>
        <row r="1743">
          <cell r="A1743">
            <v>12099681001</v>
          </cell>
          <cell r="B1743" t="str">
            <v>smršťovací koncovka 63+63/182</v>
          </cell>
          <cell r="D1743" t="str">
            <v>ks</v>
          </cell>
          <cell r="E1743">
            <v>3550</v>
          </cell>
        </row>
        <row r="1744">
          <cell r="A1744">
            <v>12425341001</v>
          </cell>
          <cell r="B1744" t="str">
            <v>násuvná koncovka 20/76</v>
          </cell>
          <cell r="D1744" t="str">
            <v>ks</v>
          </cell>
          <cell r="E1744">
            <v>140</v>
          </cell>
        </row>
        <row r="1745">
          <cell r="A1745">
            <v>12425441001</v>
          </cell>
          <cell r="B1745" t="str">
            <v>násuvná koncovka 25/91</v>
          </cell>
          <cell r="D1745" t="str">
            <v>ks</v>
          </cell>
          <cell r="E1745">
            <v>140</v>
          </cell>
        </row>
        <row r="1746">
          <cell r="A1746">
            <v>12425541001</v>
          </cell>
          <cell r="B1746" t="str">
            <v>násuvná koncovka 25/76</v>
          </cell>
          <cell r="D1746" t="str">
            <v>ks</v>
          </cell>
          <cell r="E1746">
            <v>140</v>
          </cell>
        </row>
        <row r="1747">
          <cell r="A1747">
            <v>12425641001</v>
          </cell>
          <cell r="B1747" t="str">
            <v>násuvná koncovka 32/76</v>
          </cell>
          <cell r="D1747" t="str">
            <v>ks</v>
          </cell>
          <cell r="E1747">
            <v>140</v>
          </cell>
        </row>
        <row r="1748">
          <cell r="A1748">
            <v>12469891001</v>
          </cell>
          <cell r="B1748" t="str">
            <v>násuvná koncovka 32/91</v>
          </cell>
          <cell r="D1748" t="str">
            <v>ks</v>
          </cell>
          <cell r="E1748">
            <v>140</v>
          </cell>
        </row>
        <row r="1749">
          <cell r="A1749">
            <v>12425841001</v>
          </cell>
          <cell r="B1749" t="str">
            <v>násuvná koncovka 40/91</v>
          </cell>
          <cell r="D1749" t="str">
            <v>ks</v>
          </cell>
          <cell r="E1749">
            <v>140</v>
          </cell>
        </row>
        <row r="1750">
          <cell r="A1750">
            <v>12426041001</v>
          </cell>
          <cell r="B1750" t="str">
            <v>násuvná koncovka 50/111</v>
          </cell>
          <cell r="D1750" t="str">
            <v>ks</v>
          </cell>
          <cell r="E1750">
            <v>140</v>
          </cell>
        </row>
        <row r="1751">
          <cell r="A1751">
            <v>12426241001</v>
          </cell>
          <cell r="B1751" t="str">
            <v>násuvná koncovka 63/126</v>
          </cell>
          <cell r="D1751" t="str">
            <v>ks</v>
          </cell>
          <cell r="E1751">
            <v>170</v>
          </cell>
        </row>
        <row r="1752">
          <cell r="A1752">
            <v>12426541001</v>
          </cell>
          <cell r="B1752" t="str">
            <v>násuvná koncovka 75/162</v>
          </cell>
          <cell r="D1752" t="str">
            <v>ks</v>
          </cell>
          <cell r="E1752">
            <v>220</v>
          </cell>
        </row>
        <row r="1753">
          <cell r="A1753">
            <v>12426641001</v>
          </cell>
          <cell r="B1753" t="str">
            <v>násuvná koncovka 90/162</v>
          </cell>
          <cell r="D1753" t="str">
            <v>ks</v>
          </cell>
          <cell r="E1753">
            <v>220</v>
          </cell>
        </row>
        <row r="1754">
          <cell r="A1754">
            <v>12426741001</v>
          </cell>
          <cell r="B1754" t="str">
            <v>násuvná koncovka 110/162</v>
          </cell>
          <cell r="D1754" t="str">
            <v>ks</v>
          </cell>
          <cell r="E1754">
            <v>220</v>
          </cell>
        </row>
        <row r="1755">
          <cell r="A1755">
            <v>12883741001</v>
          </cell>
          <cell r="B1755" t="str">
            <v>násuvná koncovka 125/182</v>
          </cell>
          <cell r="D1755" t="str">
            <v>ks</v>
          </cell>
          <cell r="E1755">
            <v>250</v>
          </cell>
        </row>
        <row r="1756">
          <cell r="A1756">
            <v>12426941001</v>
          </cell>
          <cell r="B1756" t="str">
            <v>násuvná koncovka 25+20/91</v>
          </cell>
          <cell r="D1756" t="str">
            <v>ks</v>
          </cell>
          <cell r="E1756">
            <v>150</v>
          </cell>
        </row>
        <row r="1757">
          <cell r="A1757">
            <v>12403131001</v>
          </cell>
          <cell r="B1757" t="str">
            <v>násuvná koncovka 25+25/111</v>
          </cell>
          <cell r="D1757" t="str">
            <v>ks</v>
          </cell>
          <cell r="E1757">
            <v>150</v>
          </cell>
        </row>
        <row r="1758">
          <cell r="A1758">
            <v>12427141001</v>
          </cell>
          <cell r="B1758" t="str">
            <v>násuvná koncovka 32+20/111</v>
          </cell>
          <cell r="D1758" t="str">
            <v>ks</v>
          </cell>
          <cell r="E1758">
            <v>150</v>
          </cell>
        </row>
        <row r="1759">
          <cell r="A1759">
            <v>12427241001</v>
          </cell>
          <cell r="B1759" t="str">
            <v>násuvná koncovka 32+32/111</v>
          </cell>
          <cell r="D1759" t="str">
            <v>ks</v>
          </cell>
          <cell r="E1759">
            <v>150</v>
          </cell>
        </row>
        <row r="1760">
          <cell r="A1760">
            <v>12427441001</v>
          </cell>
          <cell r="B1760" t="str">
            <v>násuvná koncovka 40+25/126</v>
          </cell>
          <cell r="D1760" t="str">
            <v>ks</v>
          </cell>
          <cell r="E1760">
            <v>170</v>
          </cell>
        </row>
        <row r="1761">
          <cell r="A1761">
            <v>12427541001</v>
          </cell>
          <cell r="B1761" t="str">
            <v>násuvná koncovka 40+40/126</v>
          </cell>
          <cell r="D1761" t="str">
            <v>ks</v>
          </cell>
          <cell r="E1761">
            <v>170</v>
          </cell>
        </row>
        <row r="1762">
          <cell r="A1762">
            <v>12427741001</v>
          </cell>
          <cell r="B1762" t="str">
            <v>násuvná koncovka 50+32/142</v>
          </cell>
          <cell r="D1762" t="str">
            <v>ks</v>
          </cell>
          <cell r="E1762">
            <v>170</v>
          </cell>
        </row>
        <row r="1763">
          <cell r="A1763">
            <v>12427841001</v>
          </cell>
          <cell r="B1763" t="str">
            <v>násuvná koncovka 50+50/162</v>
          </cell>
          <cell r="D1763" t="str">
            <v>ks</v>
          </cell>
          <cell r="E1763">
            <v>210</v>
          </cell>
        </row>
        <row r="1764">
          <cell r="A1764">
            <v>12390911001</v>
          </cell>
          <cell r="B1764" t="str">
            <v>násuvná koncovka 63+63/182</v>
          </cell>
          <cell r="D1764" t="str">
            <v>ks</v>
          </cell>
          <cell r="E1764">
            <v>290</v>
          </cell>
        </row>
        <row r="1765">
          <cell r="A1765">
            <v>12403531001</v>
          </cell>
          <cell r="B1765" t="str">
            <v>stěnová průchodka 76</v>
          </cell>
          <cell r="D1765" t="str">
            <v>ks</v>
          </cell>
          <cell r="E1765">
            <v>250</v>
          </cell>
        </row>
        <row r="1766">
          <cell r="A1766">
            <v>12403631001</v>
          </cell>
          <cell r="B1766" t="str">
            <v>stěnová průchodka 91</v>
          </cell>
          <cell r="D1766" t="str">
            <v>ks</v>
          </cell>
          <cell r="E1766">
            <v>260</v>
          </cell>
        </row>
        <row r="1767">
          <cell r="A1767">
            <v>12403731001</v>
          </cell>
          <cell r="B1767" t="str">
            <v>stěnová průchodka 111</v>
          </cell>
          <cell r="D1767" t="str">
            <v>ks</v>
          </cell>
          <cell r="E1767">
            <v>310</v>
          </cell>
        </row>
        <row r="1768">
          <cell r="A1768">
            <v>12403831001</v>
          </cell>
          <cell r="B1768" t="str">
            <v>stěnová průchodka 126</v>
          </cell>
          <cell r="D1768" t="str">
            <v>ks</v>
          </cell>
          <cell r="E1768">
            <v>310</v>
          </cell>
        </row>
        <row r="1769">
          <cell r="A1769">
            <v>12403931001</v>
          </cell>
          <cell r="B1769" t="str">
            <v>stěnová průchodka 142</v>
          </cell>
          <cell r="D1769" t="str">
            <v>ks</v>
          </cell>
          <cell r="E1769">
            <v>340</v>
          </cell>
        </row>
        <row r="1770">
          <cell r="A1770">
            <v>12404031001</v>
          </cell>
          <cell r="B1770" t="str">
            <v>stěnová průchodka 162</v>
          </cell>
          <cell r="D1770" t="str">
            <v>ks</v>
          </cell>
          <cell r="E1770">
            <v>380</v>
          </cell>
        </row>
        <row r="1771">
          <cell r="A1771">
            <v>12391011001</v>
          </cell>
          <cell r="B1771" t="str">
            <v>stěnová průchodka 182</v>
          </cell>
          <cell r="D1771" t="str">
            <v>ks</v>
          </cell>
          <cell r="E1771">
            <v>460</v>
          </cell>
        </row>
        <row r="1772">
          <cell r="A1772">
            <v>12988181001</v>
          </cell>
          <cell r="B1772" t="str">
            <v>stěnová průchodka 250</v>
          </cell>
          <cell r="D1772" t="str">
            <v>ks</v>
          </cell>
          <cell r="E1772">
            <v>710</v>
          </cell>
        </row>
        <row r="1775">
          <cell r="B1775" t="str">
            <v>RAUPIANO PLUS</v>
          </cell>
        </row>
        <row r="1776">
          <cell r="A1776">
            <v>11230041004</v>
          </cell>
          <cell r="B1776" t="str">
            <v>Trubka RAUPIANO PLUS 40/150</v>
          </cell>
          <cell r="D1776" t="str">
            <v>ks</v>
          </cell>
          <cell r="E1776">
            <v>57</v>
          </cell>
        </row>
        <row r="1777">
          <cell r="A1777">
            <v>11230141006</v>
          </cell>
          <cell r="B1777" t="str">
            <v>Trubka RAUPIANO PLUS 40/250</v>
          </cell>
          <cell r="D1777" t="str">
            <v>ks</v>
          </cell>
          <cell r="E1777">
            <v>61</v>
          </cell>
        </row>
        <row r="1778">
          <cell r="A1778">
            <v>11230241004</v>
          </cell>
          <cell r="B1778" t="str">
            <v>Trubka RAUPIANO PLUS 40/500</v>
          </cell>
          <cell r="D1778" t="str">
            <v>ks</v>
          </cell>
          <cell r="E1778">
            <v>94</v>
          </cell>
        </row>
        <row r="1779">
          <cell r="A1779">
            <v>11230341200</v>
          </cell>
          <cell r="B1779" t="str">
            <v>Trubka RAUPIANO PLUS 40/1000</v>
          </cell>
          <cell r="D1779" t="str">
            <v>ks</v>
          </cell>
          <cell r="E1779">
            <v>167</v>
          </cell>
        </row>
        <row r="1780">
          <cell r="A1780">
            <v>11230441200</v>
          </cell>
          <cell r="B1780" t="str">
            <v>Trubka RAUPIANO PLUS 40/2000</v>
          </cell>
          <cell r="D1780" t="str">
            <v>ks</v>
          </cell>
          <cell r="E1780">
            <v>282</v>
          </cell>
        </row>
        <row r="1781">
          <cell r="A1781">
            <v>11200941005</v>
          </cell>
          <cell r="B1781" t="str">
            <v>Trubka RAUPIANO PLUS 50/150</v>
          </cell>
          <cell r="D1781" t="str">
            <v>ks</v>
          </cell>
          <cell r="E1781">
            <v>57</v>
          </cell>
        </row>
        <row r="1782">
          <cell r="A1782">
            <v>11201041005</v>
          </cell>
          <cell r="B1782" t="str">
            <v>Trubka RAUPIANO PLUS 50/250</v>
          </cell>
          <cell r="D1782" t="str">
            <v>ks</v>
          </cell>
          <cell r="E1782">
            <v>63</v>
          </cell>
        </row>
        <row r="1783">
          <cell r="A1783">
            <v>11201141005</v>
          </cell>
          <cell r="B1783" t="str">
            <v>Trubka RAUPIANO PLUS 50/500</v>
          </cell>
          <cell r="D1783" t="str">
            <v>ks</v>
          </cell>
          <cell r="E1783">
            <v>94</v>
          </cell>
        </row>
        <row r="1784">
          <cell r="A1784">
            <v>11201241006</v>
          </cell>
          <cell r="B1784" t="str">
            <v>Trubka RAUPIANO PLUS 50/750</v>
          </cell>
          <cell r="D1784" t="str">
            <v>ks</v>
          </cell>
          <cell r="E1784">
            <v>142</v>
          </cell>
        </row>
        <row r="1785">
          <cell r="A1785">
            <v>11201341200</v>
          </cell>
          <cell r="B1785" t="str">
            <v>Trubka RAUPIANO PLUS 50/1000</v>
          </cell>
          <cell r="D1785" t="str">
            <v>ks</v>
          </cell>
          <cell r="E1785">
            <v>161</v>
          </cell>
        </row>
        <row r="1786">
          <cell r="A1786">
            <v>11201441200</v>
          </cell>
          <cell r="B1786" t="str">
            <v>Trubka RAUPIANO PLUS 50/1500</v>
          </cell>
          <cell r="D1786" t="str">
            <v>ks</v>
          </cell>
          <cell r="E1786">
            <v>226</v>
          </cell>
        </row>
        <row r="1787">
          <cell r="A1787">
            <v>11201541200</v>
          </cell>
          <cell r="B1787" t="str">
            <v>Trubka RAUPIANO PLUS 50/2000</v>
          </cell>
          <cell r="D1787" t="str">
            <v>ks</v>
          </cell>
          <cell r="E1787">
            <v>287</v>
          </cell>
        </row>
        <row r="1788">
          <cell r="A1788">
            <v>11201741005</v>
          </cell>
          <cell r="B1788" t="str">
            <v>Trubka RAUPIANO PLUS 75/150</v>
          </cell>
          <cell r="D1788" t="str">
            <v>ks</v>
          </cell>
          <cell r="E1788">
            <v>101</v>
          </cell>
        </row>
        <row r="1789">
          <cell r="A1789">
            <v>11201841005</v>
          </cell>
          <cell r="B1789" t="str">
            <v>Trubka RAUPIANO PLUS 75/250</v>
          </cell>
          <cell r="D1789" t="str">
            <v>ks</v>
          </cell>
          <cell r="E1789">
            <v>117</v>
          </cell>
        </row>
        <row r="1790">
          <cell r="A1790">
            <v>11201941004</v>
          </cell>
          <cell r="B1790" t="str">
            <v>Trubka RAUPIANO PLUS 75/500</v>
          </cell>
          <cell r="D1790" t="str">
            <v>ks</v>
          </cell>
          <cell r="E1790">
            <v>163</v>
          </cell>
        </row>
        <row r="1791">
          <cell r="A1791">
            <v>11202041006</v>
          </cell>
          <cell r="B1791" t="str">
            <v>Trubka RAUPIANO PLUS 75/750</v>
          </cell>
          <cell r="D1791" t="str">
            <v>ks</v>
          </cell>
          <cell r="E1791">
            <v>242</v>
          </cell>
        </row>
        <row r="1792">
          <cell r="A1792">
            <v>11202141200</v>
          </cell>
          <cell r="B1792" t="str">
            <v>Trubka RAUPIANO PLUS 75/1000</v>
          </cell>
          <cell r="D1792" t="str">
            <v>ks</v>
          </cell>
          <cell r="E1792">
            <v>236</v>
          </cell>
        </row>
        <row r="1793">
          <cell r="A1793">
            <v>11202241200</v>
          </cell>
          <cell r="B1793" t="str">
            <v>Trubka RAUPIANO PLUS 75/1500</v>
          </cell>
          <cell r="D1793" t="str">
            <v>ks</v>
          </cell>
          <cell r="E1793">
            <v>351</v>
          </cell>
        </row>
        <row r="1794">
          <cell r="A1794">
            <v>11202341200</v>
          </cell>
          <cell r="B1794" t="str">
            <v>Trubka RAUPIANO PLUS 75/2000</v>
          </cell>
          <cell r="D1794" t="str">
            <v>ks</v>
          </cell>
          <cell r="E1794">
            <v>450</v>
          </cell>
        </row>
        <row r="1795">
          <cell r="A1795">
            <v>11202541003</v>
          </cell>
          <cell r="B1795" t="str">
            <v>Trubka RAUPIANO PLUS 110/150</v>
          </cell>
          <cell r="D1795" t="str">
            <v>ks</v>
          </cell>
          <cell r="E1795">
            <v>131</v>
          </cell>
        </row>
        <row r="1796">
          <cell r="A1796">
            <v>11202641003</v>
          </cell>
          <cell r="B1796" t="str">
            <v>Trubka RAUPIANO PLUS 110/250</v>
          </cell>
          <cell r="D1796" t="str">
            <v>ks</v>
          </cell>
          <cell r="E1796">
            <v>167</v>
          </cell>
        </row>
        <row r="1797">
          <cell r="A1797">
            <v>11202741005</v>
          </cell>
          <cell r="B1797" t="str">
            <v>Trubka RAUPIANO PLUS 110/500</v>
          </cell>
          <cell r="D1797" t="str">
            <v>ks</v>
          </cell>
          <cell r="E1797">
            <v>251</v>
          </cell>
        </row>
        <row r="1798">
          <cell r="A1798">
            <v>11202841006</v>
          </cell>
          <cell r="B1798" t="str">
            <v>Trubka RAUPIANO PLUS 110/750</v>
          </cell>
          <cell r="D1798" t="str">
            <v>ks</v>
          </cell>
          <cell r="E1798">
            <v>368</v>
          </cell>
        </row>
        <row r="1799">
          <cell r="A1799">
            <v>11202941200</v>
          </cell>
          <cell r="B1799" t="str">
            <v>Trubka RAUPIANO PLUS 110/1000</v>
          </cell>
          <cell r="D1799" t="str">
            <v>ks</v>
          </cell>
          <cell r="E1799">
            <v>418</v>
          </cell>
        </row>
        <row r="1800">
          <cell r="A1800">
            <v>11203041200</v>
          </cell>
          <cell r="B1800" t="str">
            <v>Trubka RAUPIANO PLUS 110/1500</v>
          </cell>
          <cell r="D1800" t="str">
            <v>ks</v>
          </cell>
          <cell r="E1800">
            <v>586</v>
          </cell>
        </row>
        <row r="1801">
          <cell r="A1801">
            <v>11203141200</v>
          </cell>
          <cell r="B1801" t="str">
            <v>Trubka RAUPIANO PLUS 110/2000</v>
          </cell>
          <cell r="D1801" t="str">
            <v>ks</v>
          </cell>
          <cell r="E1801">
            <v>699</v>
          </cell>
        </row>
        <row r="1802">
          <cell r="A1802">
            <v>11203241200</v>
          </cell>
          <cell r="B1802" t="str">
            <v>Trubka RAUPIANO PLUS 110/3000</v>
          </cell>
          <cell r="D1802" t="str">
            <v>ks</v>
          </cell>
          <cell r="E1802">
            <v>1072</v>
          </cell>
        </row>
        <row r="1803">
          <cell r="A1803">
            <v>11206541003</v>
          </cell>
          <cell r="B1803" t="str">
            <v>Trubka RAUPIANO PLUS 125/150</v>
          </cell>
          <cell r="D1803" t="str">
            <v>ks</v>
          </cell>
          <cell r="E1803">
            <v>233</v>
          </cell>
        </row>
        <row r="1804">
          <cell r="A1804">
            <v>11206641001</v>
          </cell>
          <cell r="B1804" t="str">
            <v>Trubka RAUPIANO PLUS 125/250</v>
          </cell>
          <cell r="D1804" t="str">
            <v>ks</v>
          </cell>
          <cell r="E1804">
            <v>287</v>
          </cell>
        </row>
        <row r="1805">
          <cell r="A1805">
            <v>11206741005</v>
          </cell>
          <cell r="B1805" t="str">
            <v>Trubka RAUPIANO PLUS 125/500</v>
          </cell>
          <cell r="D1805" t="str">
            <v>ks</v>
          </cell>
          <cell r="E1805">
            <v>374</v>
          </cell>
        </row>
        <row r="1806">
          <cell r="A1806">
            <v>11206941200</v>
          </cell>
          <cell r="B1806" t="str">
            <v>Trubka RAUPIANO PLUS 125/1000</v>
          </cell>
          <cell r="D1806" t="str">
            <v>ks</v>
          </cell>
          <cell r="E1806">
            <v>657</v>
          </cell>
        </row>
        <row r="1807">
          <cell r="A1807">
            <v>11207041200</v>
          </cell>
          <cell r="B1807" t="str">
            <v>Trubka RAUPIANO PLUS 125/1500</v>
          </cell>
          <cell r="D1807" t="str">
            <v>ks</v>
          </cell>
          <cell r="E1807">
            <v>962</v>
          </cell>
        </row>
        <row r="1808">
          <cell r="A1808">
            <v>11207141200</v>
          </cell>
          <cell r="B1808" t="str">
            <v>Trubka RAUPIANO PLUS 125/2000</v>
          </cell>
          <cell r="D1808" t="str">
            <v>ks</v>
          </cell>
          <cell r="E1808">
            <v>1052</v>
          </cell>
        </row>
        <row r="1809">
          <cell r="A1809">
            <v>11207241200</v>
          </cell>
          <cell r="B1809" t="str">
            <v>Trubka RAUPIANO PLUS 125/3000</v>
          </cell>
          <cell r="D1809" t="str">
            <v>ks</v>
          </cell>
          <cell r="E1809">
            <v>1557</v>
          </cell>
        </row>
        <row r="1810">
          <cell r="A1810">
            <v>11229541004</v>
          </cell>
          <cell r="B1810" t="str">
            <v>Trubka RAUPIANO PLUS 160/500</v>
          </cell>
          <cell r="D1810" t="str">
            <v>ks</v>
          </cell>
          <cell r="E1810">
            <v>477</v>
          </cell>
        </row>
        <row r="1811">
          <cell r="A1811">
            <v>11216641005</v>
          </cell>
          <cell r="B1811" t="str">
            <v>Trubka RAUPIANO PLUS 160/1000</v>
          </cell>
          <cell r="D1811" t="str">
            <v>ks</v>
          </cell>
          <cell r="E1811">
            <v>807</v>
          </cell>
        </row>
        <row r="1812">
          <cell r="A1812">
            <v>11216741005</v>
          </cell>
          <cell r="B1812" t="str">
            <v>Trubka RAUPIANO PLUS 160/2000</v>
          </cell>
          <cell r="D1812" t="str">
            <v>ks</v>
          </cell>
          <cell r="E1812">
            <v>1325</v>
          </cell>
        </row>
        <row r="1813">
          <cell r="A1813">
            <v>11216841005</v>
          </cell>
          <cell r="B1813" t="str">
            <v>Trubka RAUPIANO PLUS 160/3000</v>
          </cell>
          <cell r="D1813" t="str">
            <v>ks</v>
          </cell>
          <cell r="E1813">
            <v>1981</v>
          </cell>
        </row>
        <row r="1814">
          <cell r="A1814">
            <v>11230151400</v>
          </cell>
          <cell r="B1814" t="str">
            <v>Trubka RAUPIANO PLUS 200/1000</v>
          </cell>
          <cell r="D1814" t="str">
            <v>ks</v>
          </cell>
          <cell r="E1814">
            <v>1620</v>
          </cell>
        </row>
        <row r="1815">
          <cell r="A1815">
            <v>11230251400</v>
          </cell>
          <cell r="B1815" t="str">
            <v>Trubka RAUPIANO PLUS 200/2000</v>
          </cell>
          <cell r="D1815" t="str">
            <v>ks</v>
          </cell>
          <cell r="E1815">
            <v>3080</v>
          </cell>
        </row>
        <row r="1816">
          <cell r="A1816">
            <v>11230351400</v>
          </cell>
          <cell r="B1816" t="str">
            <v>Trubka RAUPIANO PLUS 200/3000</v>
          </cell>
          <cell r="D1816" t="str">
            <v>ks</v>
          </cell>
          <cell r="E1816">
            <v>4420</v>
          </cell>
        </row>
        <row r="1817">
          <cell r="A1817">
            <v>11230641001</v>
          </cell>
          <cell r="B1817" t="str">
            <v>koleno 40/15°</v>
          </cell>
          <cell r="D1817" t="str">
            <v>ks</v>
          </cell>
          <cell r="E1817">
            <v>50</v>
          </cell>
        </row>
        <row r="1818">
          <cell r="A1818">
            <v>11230741001</v>
          </cell>
          <cell r="B1818" t="str">
            <v>koleno 40/30°</v>
          </cell>
          <cell r="D1818" t="str">
            <v>ks</v>
          </cell>
          <cell r="E1818">
            <v>50</v>
          </cell>
        </row>
        <row r="1819">
          <cell r="A1819">
            <v>11230841001</v>
          </cell>
          <cell r="B1819" t="str">
            <v>koleno 40/45°</v>
          </cell>
          <cell r="D1819" t="str">
            <v>ks</v>
          </cell>
          <cell r="E1819">
            <v>50</v>
          </cell>
        </row>
        <row r="1820">
          <cell r="A1820">
            <v>11230941001</v>
          </cell>
          <cell r="B1820" t="str">
            <v>koleno 40/87°</v>
          </cell>
          <cell r="D1820" t="str">
            <v>ks</v>
          </cell>
          <cell r="E1820">
            <v>50</v>
          </cell>
        </row>
        <row r="1821">
          <cell r="A1821">
            <v>11210941001</v>
          </cell>
          <cell r="B1821" t="str">
            <v>koleno 50/15°</v>
          </cell>
          <cell r="D1821" t="str">
            <v>ks</v>
          </cell>
          <cell r="E1821">
            <v>51</v>
          </cell>
        </row>
        <row r="1822">
          <cell r="A1822">
            <v>11211041001</v>
          </cell>
          <cell r="B1822" t="str">
            <v>koleno 50/30°</v>
          </cell>
          <cell r="D1822" t="str">
            <v>ks</v>
          </cell>
          <cell r="E1822">
            <v>51</v>
          </cell>
        </row>
        <row r="1823">
          <cell r="A1823">
            <v>11211141001</v>
          </cell>
          <cell r="B1823" t="str">
            <v>koleno 50/45°</v>
          </cell>
          <cell r="D1823" t="str">
            <v>ks</v>
          </cell>
          <cell r="E1823">
            <v>51</v>
          </cell>
        </row>
        <row r="1824">
          <cell r="A1824">
            <v>11211241001</v>
          </cell>
          <cell r="B1824" t="str">
            <v>koleno 50/67°</v>
          </cell>
          <cell r="D1824" t="str">
            <v>ks</v>
          </cell>
          <cell r="E1824">
            <v>51</v>
          </cell>
        </row>
        <row r="1825">
          <cell r="A1825">
            <v>11211341001</v>
          </cell>
          <cell r="B1825" t="str">
            <v>koleno 50/87°</v>
          </cell>
          <cell r="D1825" t="str">
            <v>ks</v>
          </cell>
          <cell r="E1825">
            <v>51</v>
          </cell>
        </row>
        <row r="1826">
          <cell r="A1826">
            <v>11211441001</v>
          </cell>
          <cell r="B1826" t="str">
            <v>koleno 75/15°</v>
          </cell>
          <cell r="D1826" t="str">
            <v>ks</v>
          </cell>
          <cell r="E1826">
            <v>75</v>
          </cell>
        </row>
        <row r="1827">
          <cell r="A1827">
            <v>11211541001</v>
          </cell>
          <cell r="B1827" t="str">
            <v>koleno 75/30°</v>
          </cell>
          <cell r="D1827" t="str">
            <v>ks</v>
          </cell>
          <cell r="E1827">
            <v>75</v>
          </cell>
        </row>
        <row r="1828">
          <cell r="A1828">
            <v>11211641001</v>
          </cell>
          <cell r="B1828" t="str">
            <v>koleno 75/45°</v>
          </cell>
          <cell r="D1828" t="str">
            <v>ks</v>
          </cell>
          <cell r="E1828">
            <v>75</v>
          </cell>
        </row>
        <row r="1829">
          <cell r="A1829">
            <v>11211741001</v>
          </cell>
          <cell r="B1829" t="str">
            <v>koleno 75/67°</v>
          </cell>
          <cell r="D1829" t="str">
            <v>ks</v>
          </cell>
          <cell r="E1829">
            <v>75</v>
          </cell>
        </row>
        <row r="1830">
          <cell r="A1830">
            <v>11211841001</v>
          </cell>
          <cell r="B1830" t="str">
            <v>koleno 75/87°</v>
          </cell>
          <cell r="D1830" t="str">
            <v>ks</v>
          </cell>
          <cell r="E1830">
            <v>75</v>
          </cell>
        </row>
        <row r="1831">
          <cell r="A1831">
            <v>11234241001</v>
          </cell>
          <cell r="B1831" t="str">
            <v>koleno 110/15°</v>
          </cell>
          <cell r="D1831" t="str">
            <v>ks</v>
          </cell>
          <cell r="E1831">
            <v>148</v>
          </cell>
        </row>
        <row r="1832">
          <cell r="A1832">
            <v>11234341001</v>
          </cell>
          <cell r="B1832" t="str">
            <v>koleno 110/30°</v>
          </cell>
          <cell r="D1832" t="str">
            <v>ks</v>
          </cell>
          <cell r="E1832">
            <v>148</v>
          </cell>
        </row>
        <row r="1833">
          <cell r="A1833">
            <v>11234441001</v>
          </cell>
          <cell r="B1833" t="str">
            <v>koleno 110/45°</v>
          </cell>
          <cell r="D1833" t="str">
            <v>ks</v>
          </cell>
          <cell r="E1833">
            <v>138</v>
          </cell>
        </row>
        <row r="1834">
          <cell r="A1834">
            <v>11234541001</v>
          </cell>
          <cell r="B1834" t="str">
            <v>koleno 110/67°</v>
          </cell>
          <cell r="D1834" t="str">
            <v>ks</v>
          </cell>
          <cell r="E1834">
            <v>153</v>
          </cell>
        </row>
        <row r="1835">
          <cell r="A1835">
            <v>11234641001</v>
          </cell>
          <cell r="B1835" t="str">
            <v>koleno 110/87°</v>
          </cell>
          <cell r="D1835" t="str">
            <v>ks</v>
          </cell>
          <cell r="E1835">
            <v>148</v>
          </cell>
        </row>
        <row r="1836">
          <cell r="A1836">
            <v>11234741001</v>
          </cell>
          <cell r="B1836" t="str">
            <v>koleno 125/15°</v>
          </cell>
          <cell r="D1836" t="str">
            <v>ks</v>
          </cell>
          <cell r="E1836">
            <v>475</v>
          </cell>
        </row>
        <row r="1837">
          <cell r="A1837">
            <v>11234841001</v>
          </cell>
          <cell r="B1837" t="str">
            <v>koleno 125/30°</v>
          </cell>
          <cell r="D1837" t="str">
            <v>ks</v>
          </cell>
          <cell r="E1837">
            <v>475</v>
          </cell>
        </row>
        <row r="1838">
          <cell r="A1838">
            <v>11234941001</v>
          </cell>
          <cell r="B1838" t="str">
            <v>koleno 125/45°</v>
          </cell>
          <cell r="D1838" t="str">
            <v>ks</v>
          </cell>
          <cell r="E1838">
            <v>475</v>
          </cell>
        </row>
        <row r="1839">
          <cell r="A1839">
            <v>11235041001</v>
          </cell>
          <cell r="B1839" t="str">
            <v>koleno 125/67°</v>
          </cell>
          <cell r="D1839" t="str">
            <v>ks</v>
          </cell>
          <cell r="E1839">
            <v>475</v>
          </cell>
        </row>
        <row r="1840">
          <cell r="A1840">
            <v>11235141001</v>
          </cell>
          <cell r="B1840" t="str">
            <v>koleno 125/87°</v>
          </cell>
          <cell r="D1840" t="str">
            <v>ks</v>
          </cell>
          <cell r="E1840">
            <v>475</v>
          </cell>
        </row>
        <row r="1841">
          <cell r="A1841">
            <v>11230921001</v>
          </cell>
          <cell r="B1841" t="str">
            <v>koleno 160/15°</v>
          </cell>
          <cell r="D1841" t="str">
            <v>ks</v>
          </cell>
          <cell r="E1841">
            <v>562</v>
          </cell>
        </row>
        <row r="1842">
          <cell r="A1842">
            <v>11230961001</v>
          </cell>
          <cell r="B1842" t="str">
            <v>koleno 160/30°</v>
          </cell>
          <cell r="D1842" t="str">
            <v>ks</v>
          </cell>
          <cell r="E1842">
            <v>562</v>
          </cell>
        </row>
        <row r="1843">
          <cell r="A1843">
            <v>11240281001</v>
          </cell>
          <cell r="B1843" t="str">
            <v>koleno 160/45°</v>
          </cell>
          <cell r="D1843" t="str">
            <v>ks</v>
          </cell>
          <cell r="E1843">
            <v>652</v>
          </cell>
        </row>
        <row r="1844">
          <cell r="A1844">
            <v>11240291001</v>
          </cell>
          <cell r="B1844" t="str">
            <v>koleno 160/87°</v>
          </cell>
          <cell r="D1844" t="str">
            <v>ks</v>
          </cell>
          <cell r="E1844">
            <v>811</v>
          </cell>
        </row>
        <row r="1845">
          <cell r="A1845">
            <v>11230971001</v>
          </cell>
          <cell r="B1845" t="str">
            <v>koleno 200/45°</v>
          </cell>
          <cell r="D1845" t="str">
            <v>ks</v>
          </cell>
          <cell r="E1845">
            <v>782</v>
          </cell>
        </row>
        <row r="1846">
          <cell r="A1846">
            <v>11236641001</v>
          </cell>
          <cell r="B1846" t="str">
            <v>koleno 200/87°</v>
          </cell>
          <cell r="D1846" t="str">
            <v>ks</v>
          </cell>
          <cell r="E1846">
            <v>936</v>
          </cell>
        </row>
        <row r="1847">
          <cell r="A1847">
            <v>11231041001</v>
          </cell>
          <cell r="B1847" t="str">
            <v>jednoduchá odbočka 40/40/45°</v>
          </cell>
          <cell r="D1847" t="str">
            <v>ks</v>
          </cell>
          <cell r="E1847">
            <v>78</v>
          </cell>
        </row>
        <row r="1848">
          <cell r="A1848">
            <v>11231141001</v>
          </cell>
          <cell r="B1848" t="str">
            <v>jednoduchá odbočka 40/40/87°</v>
          </cell>
          <cell r="D1848" t="str">
            <v>ks</v>
          </cell>
          <cell r="E1848">
            <v>78</v>
          </cell>
        </row>
        <row r="1849">
          <cell r="A1849">
            <v>11212341001</v>
          </cell>
          <cell r="B1849" t="str">
            <v>jednoduchá odbočka 50/50/45°</v>
          </cell>
          <cell r="D1849" t="str">
            <v>ks</v>
          </cell>
          <cell r="E1849">
            <v>110</v>
          </cell>
        </row>
        <row r="1850">
          <cell r="A1850">
            <v>11212541001</v>
          </cell>
          <cell r="B1850" t="str">
            <v>jednoduchá odbočka 50/50/87°</v>
          </cell>
          <cell r="D1850" t="str">
            <v>ks</v>
          </cell>
          <cell r="E1850">
            <v>110</v>
          </cell>
        </row>
        <row r="1851">
          <cell r="A1851">
            <v>11212641001</v>
          </cell>
          <cell r="B1851" t="str">
            <v>jednoduchá odbočka 75/50/45°</v>
          </cell>
          <cell r="D1851" t="str">
            <v>ks</v>
          </cell>
          <cell r="E1851">
            <v>128</v>
          </cell>
        </row>
        <row r="1852">
          <cell r="A1852">
            <v>11212841001</v>
          </cell>
          <cell r="B1852" t="str">
            <v>jednoduchá odbočka 75/50/87°</v>
          </cell>
          <cell r="D1852" t="str">
            <v>ks</v>
          </cell>
          <cell r="E1852">
            <v>128</v>
          </cell>
        </row>
        <row r="1853">
          <cell r="A1853">
            <v>11212941001</v>
          </cell>
          <cell r="B1853" t="str">
            <v>jednoduchá odbočka 75/75/45°</v>
          </cell>
          <cell r="D1853" t="str">
            <v>ks</v>
          </cell>
          <cell r="E1853">
            <v>189</v>
          </cell>
        </row>
        <row r="1854">
          <cell r="A1854">
            <v>11215441001</v>
          </cell>
          <cell r="B1854" t="str">
            <v>jednoduchá odbočka 75/75/87°</v>
          </cell>
          <cell r="D1854" t="str">
            <v>ks</v>
          </cell>
          <cell r="E1854">
            <v>189</v>
          </cell>
        </row>
        <row r="1855">
          <cell r="A1855">
            <v>11213041001</v>
          </cell>
          <cell r="B1855" t="str">
            <v>jednoduchá odbočka 110/50/45°</v>
          </cell>
          <cell r="D1855" t="str">
            <v>ks</v>
          </cell>
          <cell r="E1855">
            <v>199</v>
          </cell>
        </row>
        <row r="1856">
          <cell r="A1856">
            <v>11213241001</v>
          </cell>
          <cell r="B1856" t="str">
            <v>jednoduchá odbočka 110/50/87°</v>
          </cell>
          <cell r="D1856" t="str">
            <v>ks</v>
          </cell>
          <cell r="E1856">
            <v>199</v>
          </cell>
        </row>
        <row r="1857">
          <cell r="A1857">
            <v>11213341001</v>
          </cell>
          <cell r="B1857" t="str">
            <v>jednoduchá odbočka 110/75/45°</v>
          </cell>
          <cell r="D1857" t="str">
            <v>ks</v>
          </cell>
          <cell r="E1857">
            <v>272</v>
          </cell>
        </row>
        <row r="1858">
          <cell r="A1858">
            <v>11213441001</v>
          </cell>
          <cell r="B1858" t="str">
            <v>jednoduchá odbočka 110/75/87°</v>
          </cell>
          <cell r="D1858" t="str">
            <v>ks</v>
          </cell>
          <cell r="E1858">
            <v>272</v>
          </cell>
        </row>
        <row r="1859">
          <cell r="A1859">
            <v>11229841001</v>
          </cell>
          <cell r="B1859" t="str">
            <v>jednoduchá odbočka 110/110/45°</v>
          </cell>
          <cell r="D1859" t="str">
            <v>ks</v>
          </cell>
          <cell r="E1859">
            <v>249</v>
          </cell>
        </row>
        <row r="1860">
          <cell r="A1860">
            <v>11205741001</v>
          </cell>
          <cell r="B1860" t="str">
            <v>jednoduchá odbočka 125/110/45°</v>
          </cell>
          <cell r="D1860" t="str">
            <v>ks</v>
          </cell>
          <cell r="E1860">
            <v>686</v>
          </cell>
        </row>
        <row r="1861">
          <cell r="A1861">
            <v>11205941001</v>
          </cell>
          <cell r="B1861" t="str">
            <v>jednoduchá odbočka 125/110/87°</v>
          </cell>
          <cell r="D1861" t="str">
            <v>ks</v>
          </cell>
          <cell r="E1861">
            <v>686</v>
          </cell>
        </row>
        <row r="1862">
          <cell r="A1862">
            <v>11205841001</v>
          </cell>
          <cell r="B1862" t="str">
            <v>jednoduchá odbočka 125/125/45°</v>
          </cell>
          <cell r="D1862" t="str">
            <v>ks</v>
          </cell>
          <cell r="E1862">
            <v>686</v>
          </cell>
        </row>
        <row r="1863">
          <cell r="A1863">
            <v>11206041001</v>
          </cell>
          <cell r="B1863" t="str">
            <v>jednoduchá odbočka 125/125/87°</v>
          </cell>
          <cell r="D1863" t="str">
            <v>ks</v>
          </cell>
          <cell r="E1863">
            <v>686</v>
          </cell>
        </row>
        <row r="1864">
          <cell r="A1864">
            <v>11240371001</v>
          </cell>
          <cell r="B1864" t="str">
            <v>jednoduchá odbočka 160/110/45°</v>
          </cell>
          <cell r="D1864" t="str">
            <v>ks</v>
          </cell>
          <cell r="E1864">
            <v>936</v>
          </cell>
        </row>
        <row r="1865">
          <cell r="A1865">
            <v>11240691001</v>
          </cell>
          <cell r="B1865" t="str">
            <v>jednoduchá odbočka 160/110/87°</v>
          </cell>
          <cell r="D1865" t="str">
            <v>ks</v>
          </cell>
          <cell r="E1865">
            <v>964</v>
          </cell>
        </row>
        <row r="1866">
          <cell r="A1866">
            <v>11231071001</v>
          </cell>
          <cell r="B1866" t="str">
            <v>jednoduchá odbočka 160/125/45°</v>
          </cell>
          <cell r="D1866" t="str">
            <v>ks</v>
          </cell>
          <cell r="E1866">
            <v>964</v>
          </cell>
        </row>
        <row r="1867">
          <cell r="A1867">
            <v>11231081001</v>
          </cell>
          <cell r="B1867" t="str">
            <v>jednoduchá odbočka 160/125/87°</v>
          </cell>
          <cell r="D1867" t="str">
            <v>ks</v>
          </cell>
          <cell r="E1867">
            <v>1173</v>
          </cell>
        </row>
        <row r="1868">
          <cell r="A1868">
            <v>11240381001</v>
          </cell>
          <cell r="B1868" t="str">
            <v>jednoduchá odbočka 160/160/45°</v>
          </cell>
          <cell r="D1868" t="str">
            <v>ks</v>
          </cell>
          <cell r="E1868">
            <v>1497</v>
          </cell>
        </row>
        <row r="1869">
          <cell r="A1869">
            <v>11217841001</v>
          </cell>
          <cell r="B1869" t="str">
            <v>jednoduchá odbočka 160/160/87°</v>
          </cell>
          <cell r="D1869" t="str">
            <v>ks</v>
          </cell>
          <cell r="E1869">
            <v>1684</v>
          </cell>
        </row>
        <row r="1870">
          <cell r="A1870">
            <v>11236941001</v>
          </cell>
          <cell r="B1870" t="str">
            <v>jednoduchá odbočka 200/160/45°</v>
          </cell>
          <cell r="D1870" t="str">
            <v>ks</v>
          </cell>
          <cell r="E1870">
            <v>1684</v>
          </cell>
        </row>
        <row r="1871">
          <cell r="A1871">
            <v>11237041001</v>
          </cell>
          <cell r="B1871" t="str">
            <v>jednoduchá odbočka 200/160/87°</v>
          </cell>
          <cell r="D1871" t="str">
            <v>ks</v>
          </cell>
          <cell r="E1871">
            <v>7488</v>
          </cell>
        </row>
        <row r="1872">
          <cell r="A1872">
            <v>11239641001</v>
          </cell>
          <cell r="B1872" t="str">
            <v>jednoduchá odbočka 200/200/45°</v>
          </cell>
          <cell r="D1872" t="str">
            <v>ks</v>
          </cell>
          <cell r="E1872">
            <v>1684</v>
          </cell>
        </row>
        <row r="1873">
          <cell r="A1873">
            <v>11230051001</v>
          </cell>
          <cell r="B1873" t="str">
            <v>jednoduchá odbočka max flow 110/110/87°</v>
          </cell>
          <cell r="D1873" t="str">
            <v>ks</v>
          </cell>
          <cell r="E1873">
            <v>285</v>
          </cell>
        </row>
        <row r="1874">
          <cell r="A1874">
            <v>11002591001</v>
          </cell>
          <cell r="B1874" t="str">
            <v>dlouhé koleno 110/87,5°</v>
          </cell>
          <cell r="D1874" t="str">
            <v>ks</v>
          </cell>
          <cell r="E1874">
            <v>260</v>
          </cell>
        </row>
        <row r="1875">
          <cell r="A1875">
            <v>11230561001</v>
          </cell>
          <cell r="B1875" t="str">
            <v>otočné koleno 45° d75</v>
          </cell>
          <cell r="D1875" t="str">
            <v>ks</v>
          </cell>
          <cell r="E1875">
            <v>1497</v>
          </cell>
        </row>
        <row r="1876">
          <cell r="A1876">
            <v>11230581001</v>
          </cell>
          <cell r="B1876" t="str">
            <v>otočné koleno 45° d110</v>
          </cell>
          <cell r="D1876" t="str">
            <v>ks</v>
          </cell>
          <cell r="E1876">
            <v>2011</v>
          </cell>
        </row>
        <row r="1877">
          <cell r="A1877">
            <v>11230751001</v>
          </cell>
          <cell r="B1877" t="str">
            <v>otočné koleno 87° d75</v>
          </cell>
          <cell r="D1877" t="str">
            <v>ks</v>
          </cell>
          <cell r="E1877">
            <v>1801</v>
          </cell>
        </row>
        <row r="1878">
          <cell r="A1878">
            <v>11230951001</v>
          </cell>
          <cell r="B1878" t="str">
            <v>otočné koleno 87° d110</v>
          </cell>
          <cell r="D1878" t="str">
            <v>ks</v>
          </cell>
          <cell r="E1878">
            <v>2067</v>
          </cell>
        </row>
        <row r="1879">
          <cell r="A1879">
            <v>11237611001</v>
          </cell>
          <cell r="B1879" t="str">
            <v>šachtová odbočka pravá 110/75/110/87°</v>
          </cell>
          <cell r="D1879" t="str">
            <v>ks</v>
          </cell>
          <cell r="E1879">
            <v>2250</v>
          </cell>
        </row>
        <row r="1880">
          <cell r="A1880">
            <v>11237711001</v>
          </cell>
          <cell r="B1880" t="str">
            <v>šachtová odbočka levá 110/75/110/87°</v>
          </cell>
          <cell r="D1880" t="str">
            <v>ks</v>
          </cell>
          <cell r="E1880">
            <v>2250</v>
          </cell>
        </row>
        <row r="1881">
          <cell r="A1881">
            <v>11229641001</v>
          </cell>
          <cell r="B1881" t="str">
            <v>dvojitá odbočka 110/110/110/45°</v>
          </cell>
          <cell r="D1881" t="str">
            <v>ks</v>
          </cell>
          <cell r="E1881">
            <v>377</v>
          </cell>
        </row>
        <row r="1882">
          <cell r="A1882">
            <v>11215541001</v>
          </cell>
          <cell r="B1882" t="str">
            <v>dvojitá odbočka 110/110/110/87°</v>
          </cell>
          <cell r="D1882" t="str">
            <v>ks</v>
          </cell>
          <cell r="E1882">
            <v>654</v>
          </cell>
        </row>
        <row r="1883">
          <cell r="A1883">
            <v>11235941001</v>
          </cell>
          <cell r="B1883" t="str">
            <v>dvojitá odbočka125/110/110/45°</v>
          </cell>
          <cell r="D1883" t="str">
            <v>ks</v>
          </cell>
          <cell r="E1883">
            <v>3120</v>
          </cell>
        </row>
        <row r="1884">
          <cell r="A1884">
            <v>11230761001</v>
          </cell>
          <cell r="B1884" t="str">
            <v>dvojitá odbočka 160/110/110/45°</v>
          </cell>
          <cell r="D1884" t="str">
            <v>ks</v>
          </cell>
          <cell r="E1884">
            <v>4368</v>
          </cell>
        </row>
        <row r="1885">
          <cell r="A1885">
            <v>11236841001</v>
          </cell>
          <cell r="B1885" t="str">
            <v>dvojitá odbočka 160/110/110/87°</v>
          </cell>
          <cell r="D1885" t="str">
            <v>ks</v>
          </cell>
          <cell r="E1885">
            <v>4368</v>
          </cell>
        </row>
        <row r="1886">
          <cell r="A1886">
            <v>11009291001</v>
          </cell>
          <cell r="B1886" t="str">
            <v>dvojitá odbočka jednostraná 110/110/50/87°</v>
          </cell>
          <cell r="D1886" t="str">
            <v>ks</v>
          </cell>
          <cell r="E1886" t="e">
            <v>#REF!</v>
          </cell>
        </row>
        <row r="1887">
          <cell r="A1887">
            <v>11331491001</v>
          </cell>
          <cell r="B1887" t="str">
            <v>paneláková odbočka 110/110/50 pravá</v>
          </cell>
          <cell r="D1887" t="str">
            <v>ks</v>
          </cell>
          <cell r="E1887">
            <v>990</v>
          </cell>
        </row>
        <row r="1888">
          <cell r="A1888">
            <v>11331591001</v>
          </cell>
          <cell r="B1888" t="str">
            <v>paneláková odbočka 110/110/50 levá</v>
          </cell>
          <cell r="D1888" t="str">
            <v>ks</v>
          </cell>
          <cell r="E1888">
            <v>990</v>
          </cell>
        </row>
        <row r="1889">
          <cell r="A1889">
            <v>11026771001</v>
          </cell>
          <cell r="B1889" t="str">
            <v>paneláková odbočka 110/110/75 pravá</v>
          </cell>
          <cell r="D1889" t="str">
            <v>ks</v>
          </cell>
          <cell r="E1889">
            <v>990</v>
          </cell>
        </row>
        <row r="1890">
          <cell r="A1890">
            <v>11026781001</v>
          </cell>
          <cell r="B1890" t="str">
            <v>paneláková odbočka 110/110/75 levá</v>
          </cell>
          <cell r="D1890" t="str">
            <v>ks</v>
          </cell>
          <cell r="E1890">
            <v>990</v>
          </cell>
        </row>
        <row r="1891">
          <cell r="A1891">
            <v>11315951001</v>
          </cell>
          <cell r="B1891" t="str">
            <v>paneláková odbočka 125/110/75 pravá</v>
          </cell>
          <cell r="D1891" t="str">
            <v>ks</v>
          </cell>
          <cell r="E1891">
            <v>1170</v>
          </cell>
        </row>
        <row r="1892">
          <cell r="A1892">
            <v>11315981001</v>
          </cell>
          <cell r="B1892" t="str">
            <v>paneláková odbočka 125/110/75 levá</v>
          </cell>
          <cell r="D1892" t="str">
            <v>ks</v>
          </cell>
          <cell r="E1892">
            <v>1170</v>
          </cell>
        </row>
        <row r="1893">
          <cell r="A1893">
            <v>11215641003</v>
          </cell>
          <cell r="B1893" t="str">
            <v>dvojitá rohová odbočka 110/110/87°</v>
          </cell>
          <cell r="D1893" t="str">
            <v>ks</v>
          </cell>
          <cell r="E1893">
            <v>1215</v>
          </cell>
        </row>
        <row r="1894">
          <cell r="A1894">
            <v>11205641002</v>
          </cell>
          <cell r="B1894" t="str">
            <v>paralelní odbočka 110/110</v>
          </cell>
          <cell r="D1894" t="str">
            <v>ks</v>
          </cell>
          <cell r="E1894">
            <v>1310</v>
          </cell>
        </row>
        <row r="1895">
          <cell r="A1895">
            <v>11231241001</v>
          </cell>
          <cell r="B1895" t="str">
            <v>redukce 50/40</v>
          </cell>
          <cell r="D1895" t="str">
            <v>ks</v>
          </cell>
          <cell r="E1895">
            <v>51</v>
          </cell>
        </row>
        <row r="1896">
          <cell r="A1896">
            <v>11213841001</v>
          </cell>
          <cell r="B1896" t="str">
            <v>redukce 75/50</v>
          </cell>
          <cell r="D1896" t="str">
            <v>ks</v>
          </cell>
          <cell r="E1896">
            <v>60</v>
          </cell>
        </row>
        <row r="1897">
          <cell r="A1897">
            <v>11213941001</v>
          </cell>
          <cell r="B1897" t="str">
            <v>redukce 110/50</v>
          </cell>
          <cell r="D1897" t="str">
            <v>ks</v>
          </cell>
          <cell r="E1897">
            <v>92</v>
          </cell>
        </row>
        <row r="1898">
          <cell r="A1898">
            <v>11214041001</v>
          </cell>
          <cell r="B1898" t="str">
            <v>redukce 110/75</v>
          </cell>
          <cell r="D1898" t="str">
            <v>ks</v>
          </cell>
          <cell r="E1898">
            <v>127</v>
          </cell>
        </row>
        <row r="1899">
          <cell r="A1899">
            <v>11206141001</v>
          </cell>
          <cell r="B1899" t="str">
            <v>redukce 125/110</v>
          </cell>
          <cell r="D1899" t="str">
            <v>ks</v>
          </cell>
          <cell r="E1899">
            <v>312</v>
          </cell>
        </row>
        <row r="1900">
          <cell r="A1900">
            <v>11240391001</v>
          </cell>
          <cell r="B1900" t="str">
            <v>redukce 160/110</v>
          </cell>
          <cell r="D1900" t="str">
            <v>ks</v>
          </cell>
          <cell r="E1900">
            <v>436</v>
          </cell>
        </row>
        <row r="1901">
          <cell r="A1901">
            <v>11231051001</v>
          </cell>
          <cell r="B1901" t="str">
            <v>redukce 160/125</v>
          </cell>
          <cell r="D1901" t="str">
            <v>ks</v>
          </cell>
          <cell r="E1901">
            <v>461</v>
          </cell>
        </row>
        <row r="1902">
          <cell r="A1902">
            <v>11231021001</v>
          </cell>
          <cell r="B1902" t="str">
            <v>redukce 200/160</v>
          </cell>
          <cell r="D1902" t="str">
            <v>ks</v>
          </cell>
          <cell r="E1902">
            <v>561</v>
          </cell>
        </row>
        <row r="1903">
          <cell r="A1903">
            <v>11231641001</v>
          </cell>
          <cell r="B1903" t="str">
            <v>připojovací kus 40/40-30</v>
          </cell>
          <cell r="D1903" t="str">
            <v>ks</v>
          </cell>
          <cell r="E1903">
            <v>75</v>
          </cell>
        </row>
        <row r="1904">
          <cell r="A1904">
            <v>11214141001</v>
          </cell>
          <cell r="B1904" t="str">
            <v>připojovací kus 50/40-30</v>
          </cell>
          <cell r="D1904" t="str">
            <v>ks</v>
          </cell>
          <cell r="E1904">
            <v>86</v>
          </cell>
        </row>
        <row r="1905">
          <cell r="A1905">
            <v>11214241001</v>
          </cell>
          <cell r="B1905" t="str">
            <v>připojovací kus 50/50</v>
          </cell>
          <cell r="D1905" t="str">
            <v>ks</v>
          </cell>
          <cell r="E1905">
            <v>111</v>
          </cell>
        </row>
        <row r="1906">
          <cell r="A1906">
            <v>11235741001</v>
          </cell>
          <cell r="B1906" t="str">
            <v>připojovací kus na odvětrání 75/80</v>
          </cell>
          <cell r="D1906" t="str">
            <v>ks</v>
          </cell>
          <cell r="E1906">
            <v>468</v>
          </cell>
        </row>
        <row r="1907">
          <cell r="A1907">
            <v>11250241001</v>
          </cell>
          <cell r="B1907" t="str">
            <v>připojovací kus 50/53-63</v>
          </cell>
          <cell r="D1907" t="str">
            <v>ks</v>
          </cell>
          <cell r="E1907">
            <v>1065</v>
          </cell>
        </row>
        <row r="1908">
          <cell r="A1908">
            <v>11250341001</v>
          </cell>
          <cell r="B1908" t="str">
            <v>připojovací kus 75/75-89</v>
          </cell>
          <cell r="D1908" t="str">
            <v>ks</v>
          </cell>
          <cell r="E1908">
            <v>1065</v>
          </cell>
        </row>
        <row r="1909">
          <cell r="A1909">
            <v>11239041001</v>
          </cell>
          <cell r="B1909" t="str">
            <v>připojovací kus 110/90</v>
          </cell>
          <cell r="D1909" t="str">
            <v>ks</v>
          </cell>
          <cell r="E1909">
            <v>1980</v>
          </cell>
        </row>
        <row r="1910">
          <cell r="A1910">
            <v>11239141001</v>
          </cell>
          <cell r="B1910" t="str">
            <v>připojovací kus 110/100-115</v>
          </cell>
          <cell r="D1910" t="str">
            <v>ks</v>
          </cell>
          <cell r="E1910">
            <v>1980</v>
          </cell>
        </row>
        <row r="1911">
          <cell r="A1911">
            <v>11231741001</v>
          </cell>
          <cell r="B1911" t="str">
            <v>sifonové koleno 40/40-30</v>
          </cell>
          <cell r="D1911" t="str">
            <v>ks</v>
          </cell>
          <cell r="E1911">
            <v>78</v>
          </cell>
        </row>
        <row r="1912">
          <cell r="A1912">
            <v>11226941001</v>
          </cell>
          <cell r="B1912" t="str">
            <v>sifonové koleno 50/40-30</v>
          </cell>
          <cell r="D1912" t="str">
            <v>ks</v>
          </cell>
          <cell r="E1912">
            <v>88</v>
          </cell>
        </row>
        <row r="1913">
          <cell r="A1913">
            <v>11214441001</v>
          </cell>
          <cell r="B1913" t="str">
            <v>sifonové koleno 50/50</v>
          </cell>
          <cell r="D1913" t="str">
            <v>ks</v>
          </cell>
          <cell r="E1913">
            <v>107</v>
          </cell>
        </row>
        <row r="1914">
          <cell r="A1914">
            <v>11231341001</v>
          </cell>
          <cell r="B1914" t="str">
            <v>hrdlová zátka 40</v>
          </cell>
          <cell r="D1914" t="str">
            <v>ks</v>
          </cell>
          <cell r="E1914">
            <v>23</v>
          </cell>
        </row>
        <row r="1915">
          <cell r="A1915">
            <v>11214541001</v>
          </cell>
          <cell r="B1915" t="str">
            <v>hrdlová zátka 50</v>
          </cell>
          <cell r="D1915" t="str">
            <v>ks</v>
          </cell>
          <cell r="E1915">
            <v>25</v>
          </cell>
        </row>
        <row r="1916">
          <cell r="A1916">
            <v>11214641001</v>
          </cell>
          <cell r="B1916" t="str">
            <v>hrdlová zátka 75</v>
          </cell>
          <cell r="D1916" t="str">
            <v>ks</v>
          </cell>
          <cell r="E1916">
            <v>41</v>
          </cell>
        </row>
        <row r="1917">
          <cell r="A1917">
            <v>11214741001</v>
          </cell>
          <cell r="B1917" t="str">
            <v>hrdlová zátka 110</v>
          </cell>
          <cell r="D1917" t="str">
            <v>ks</v>
          </cell>
          <cell r="E1917">
            <v>58</v>
          </cell>
        </row>
        <row r="1918">
          <cell r="A1918">
            <v>11206241001</v>
          </cell>
          <cell r="B1918" t="str">
            <v>hrdlová zátka 125</v>
          </cell>
          <cell r="D1918" t="str">
            <v>ks</v>
          </cell>
          <cell r="E1918">
            <v>195</v>
          </cell>
        </row>
        <row r="1919">
          <cell r="A1919">
            <v>11237741002</v>
          </cell>
          <cell r="B1919" t="str">
            <v>hrdlová zátka 160</v>
          </cell>
          <cell r="D1919" t="str">
            <v>ks</v>
          </cell>
          <cell r="E1919">
            <v>264</v>
          </cell>
        </row>
        <row r="1920">
          <cell r="A1920">
            <v>11239741001</v>
          </cell>
          <cell r="B1920" t="str">
            <v>hrdlová zátka 200</v>
          </cell>
          <cell r="D1920" t="str">
            <v>ks</v>
          </cell>
          <cell r="E1920">
            <v>293</v>
          </cell>
        </row>
        <row r="1921">
          <cell r="A1921">
            <v>11230001001</v>
          </cell>
          <cell r="B1921" t="str">
            <v>pojistka hrdlové zátky 110</v>
          </cell>
          <cell r="D1921" t="str">
            <v>ks</v>
          </cell>
          <cell r="E1921">
            <v>162</v>
          </cell>
        </row>
        <row r="1922">
          <cell r="A1922">
            <v>11230021001</v>
          </cell>
          <cell r="B1922" t="str">
            <v>pojistka hrdlové zátky 160</v>
          </cell>
          <cell r="D1922" t="str">
            <v>ks</v>
          </cell>
          <cell r="E1922">
            <v>195</v>
          </cell>
        </row>
        <row r="1923">
          <cell r="A1923">
            <v>11230061001</v>
          </cell>
          <cell r="B1923" t="str">
            <v>pojistka hrdlové zátky 200</v>
          </cell>
          <cell r="D1923" t="str">
            <v>ks</v>
          </cell>
          <cell r="E1923">
            <v>242</v>
          </cell>
        </row>
        <row r="1924">
          <cell r="A1924">
            <v>11231441001</v>
          </cell>
          <cell r="B1924" t="str">
            <v>dvojité hrdlo 40</v>
          </cell>
          <cell r="D1924" t="str">
            <v>ks</v>
          </cell>
          <cell r="E1924">
            <v>77</v>
          </cell>
        </row>
        <row r="1925">
          <cell r="A1925">
            <v>11214841001</v>
          </cell>
          <cell r="B1925" t="str">
            <v>dvojité hrdlo 50</v>
          </cell>
          <cell r="D1925" t="str">
            <v>ks</v>
          </cell>
          <cell r="E1925">
            <v>82</v>
          </cell>
        </row>
        <row r="1926">
          <cell r="A1926">
            <v>11215841001</v>
          </cell>
          <cell r="B1926" t="str">
            <v>dvojité hrdlo 75</v>
          </cell>
          <cell r="D1926" t="str">
            <v>ks</v>
          </cell>
          <cell r="E1926">
            <v>123</v>
          </cell>
        </row>
        <row r="1927">
          <cell r="A1927">
            <v>11214941001</v>
          </cell>
          <cell r="B1927" t="str">
            <v>dvojité hrdlo 110</v>
          </cell>
          <cell r="D1927" t="str">
            <v>ks</v>
          </cell>
          <cell r="E1927">
            <v>160</v>
          </cell>
        </row>
        <row r="1928">
          <cell r="A1928">
            <v>11204741001</v>
          </cell>
          <cell r="B1928" t="str">
            <v>dvojité hrdlo 125</v>
          </cell>
          <cell r="D1928" t="str">
            <v>ks</v>
          </cell>
          <cell r="E1928">
            <v>237</v>
          </cell>
        </row>
        <row r="1929">
          <cell r="A1929">
            <v>11240471001</v>
          </cell>
          <cell r="B1929" t="str">
            <v>dvojité hrdlo 160</v>
          </cell>
          <cell r="D1929" t="str">
            <v>ks</v>
          </cell>
          <cell r="E1929">
            <v>1100</v>
          </cell>
        </row>
        <row r="1930">
          <cell r="A1930">
            <v>11237841001</v>
          </cell>
          <cell r="B1930" t="str">
            <v>dvojité hrdlo 200</v>
          </cell>
          <cell r="D1930" t="str">
            <v>ks</v>
          </cell>
          <cell r="E1930">
            <v>1130</v>
          </cell>
        </row>
        <row r="1931">
          <cell r="A1931">
            <v>11231541001</v>
          </cell>
          <cell r="B1931" t="str">
            <v>přesuvka 40</v>
          </cell>
          <cell r="D1931" t="str">
            <v>ks</v>
          </cell>
          <cell r="E1931">
            <v>62</v>
          </cell>
        </row>
        <row r="1932">
          <cell r="A1932">
            <v>11215041001</v>
          </cell>
          <cell r="B1932" t="str">
            <v>přesuvka 50</v>
          </cell>
          <cell r="D1932" t="str">
            <v>ks</v>
          </cell>
          <cell r="E1932">
            <v>62</v>
          </cell>
        </row>
        <row r="1933">
          <cell r="A1933">
            <v>11215741001</v>
          </cell>
          <cell r="B1933" t="str">
            <v>přesuvka 75</v>
          </cell>
          <cell r="D1933" t="str">
            <v>ks</v>
          </cell>
          <cell r="E1933">
            <v>106</v>
          </cell>
        </row>
        <row r="1934">
          <cell r="A1934">
            <v>11215141001</v>
          </cell>
          <cell r="B1934" t="str">
            <v>přesuvka 110</v>
          </cell>
          <cell r="D1934" t="str">
            <v>ks</v>
          </cell>
          <cell r="E1934">
            <v>156</v>
          </cell>
        </row>
        <row r="1935">
          <cell r="A1935">
            <v>11204641001</v>
          </cell>
          <cell r="B1935" t="str">
            <v>přesuvka 125</v>
          </cell>
          <cell r="D1935" t="str">
            <v>ks</v>
          </cell>
          <cell r="E1935">
            <v>433</v>
          </cell>
        </row>
        <row r="1936">
          <cell r="A1936">
            <v>11240481001</v>
          </cell>
          <cell r="B1936" t="str">
            <v>přesuvka 160</v>
          </cell>
          <cell r="D1936" t="str">
            <v>ks</v>
          </cell>
          <cell r="E1936">
            <v>671</v>
          </cell>
        </row>
        <row r="1937">
          <cell r="A1937">
            <v>11237941001</v>
          </cell>
          <cell r="B1937" t="str">
            <v>přesuvka 200</v>
          </cell>
          <cell r="D1937" t="str">
            <v>ks</v>
          </cell>
          <cell r="E1937">
            <v>755</v>
          </cell>
        </row>
        <row r="1938">
          <cell r="A1938">
            <v>11230391001</v>
          </cell>
          <cell r="B1938" t="str">
            <v>čisticí trubka 50</v>
          </cell>
          <cell r="D1938" t="str">
            <v>ks</v>
          </cell>
          <cell r="E1938">
            <v>187</v>
          </cell>
        </row>
        <row r="1939">
          <cell r="A1939">
            <v>11230791001</v>
          </cell>
          <cell r="B1939" t="str">
            <v>čisticí trubka 75</v>
          </cell>
          <cell r="D1939" t="str">
            <v>ks</v>
          </cell>
          <cell r="E1939">
            <v>306</v>
          </cell>
        </row>
        <row r="1940">
          <cell r="A1940">
            <v>11215341003</v>
          </cell>
          <cell r="B1940" t="str">
            <v>čisticí trubka 110</v>
          </cell>
          <cell r="D1940" t="str">
            <v>ks</v>
          </cell>
          <cell r="E1940">
            <v>336</v>
          </cell>
        </row>
        <row r="1941">
          <cell r="A1941">
            <v>11206341001</v>
          </cell>
          <cell r="B1941" t="str">
            <v>čisticí trubka 125</v>
          </cell>
          <cell r="D1941" t="str">
            <v>ks</v>
          </cell>
          <cell r="E1941">
            <v>748</v>
          </cell>
        </row>
        <row r="1942">
          <cell r="A1942">
            <v>11240491001</v>
          </cell>
          <cell r="B1942" t="str">
            <v>čisticí trubka 160</v>
          </cell>
          <cell r="D1942" t="str">
            <v>ks</v>
          </cell>
          <cell r="E1942">
            <v>1560</v>
          </cell>
        </row>
        <row r="1943">
          <cell r="A1943">
            <v>11215941001</v>
          </cell>
          <cell r="B1943" t="str">
            <v>dlouhé hrdlo 110</v>
          </cell>
          <cell r="D1943" t="str">
            <v>ks</v>
          </cell>
          <cell r="E1943">
            <v>187</v>
          </cell>
        </row>
        <row r="1944">
          <cell r="A1944">
            <v>11216041001</v>
          </cell>
          <cell r="B1944" t="str">
            <v>klozetové koleno 110/22°</v>
          </cell>
          <cell r="D1944" t="str">
            <v>ks</v>
          </cell>
          <cell r="E1944">
            <v>172</v>
          </cell>
        </row>
        <row r="1945">
          <cell r="A1945">
            <v>11216141001</v>
          </cell>
          <cell r="B1945" t="str">
            <v>klozetové koleno 110/45°</v>
          </cell>
          <cell r="D1945" t="str">
            <v>ks</v>
          </cell>
          <cell r="E1945">
            <v>172</v>
          </cell>
        </row>
        <row r="1946">
          <cell r="A1946">
            <v>11216241001</v>
          </cell>
          <cell r="B1946" t="str">
            <v>klozetové koleno 110/90°</v>
          </cell>
          <cell r="D1946" t="str">
            <v>ks</v>
          </cell>
          <cell r="E1946">
            <v>172</v>
          </cell>
        </row>
        <row r="1947">
          <cell r="A1947">
            <v>11216341001</v>
          </cell>
          <cell r="B1947" t="str">
            <v>klozetový nástavec 110/150 mm</v>
          </cell>
          <cell r="D1947" t="str">
            <v>ks</v>
          </cell>
          <cell r="E1947">
            <v>185</v>
          </cell>
        </row>
        <row r="1948">
          <cell r="A1948">
            <v>11216441001</v>
          </cell>
          <cell r="B1948" t="str">
            <v>klozetový nástavec 110/250 mm</v>
          </cell>
          <cell r="D1948" t="str">
            <v>ks</v>
          </cell>
          <cell r="E1948">
            <v>172</v>
          </cell>
        </row>
        <row r="1949">
          <cell r="A1949">
            <v>11003911002</v>
          </cell>
          <cell r="B1949" t="str">
            <v>podlahová vpusť 50/50/50/75</v>
          </cell>
          <cell r="D1949" t="str">
            <v>ks</v>
          </cell>
          <cell r="E1949">
            <v>561</v>
          </cell>
        </row>
        <row r="1950">
          <cell r="A1950">
            <v>11220041100</v>
          </cell>
          <cell r="B1950" t="str">
            <v>izolované podpěrné upevnění 75</v>
          </cell>
          <cell r="D1950" t="str">
            <v>ks</v>
          </cell>
          <cell r="E1950">
            <v>229.99999999999997</v>
          </cell>
        </row>
        <row r="1951">
          <cell r="A1951">
            <v>11220141100</v>
          </cell>
          <cell r="B1951" t="str">
            <v>izolované podpěrné upevnění 110</v>
          </cell>
          <cell r="D1951" t="str">
            <v>ks</v>
          </cell>
          <cell r="E1951">
            <v>250</v>
          </cell>
        </row>
        <row r="1952">
          <cell r="A1952">
            <v>11220241100</v>
          </cell>
          <cell r="B1952" t="str">
            <v>izolované podpěrné upevnění 125</v>
          </cell>
          <cell r="D1952" t="str">
            <v>ks</v>
          </cell>
          <cell r="E1952">
            <v>263</v>
          </cell>
        </row>
        <row r="1953">
          <cell r="A1953">
            <v>11220341100</v>
          </cell>
          <cell r="B1953" t="str">
            <v>izolované podpěrné upevnění 160</v>
          </cell>
          <cell r="D1953" t="str">
            <v>ks</v>
          </cell>
          <cell r="E1953">
            <v>368</v>
          </cell>
        </row>
        <row r="1954">
          <cell r="A1954">
            <v>11239241001</v>
          </cell>
          <cell r="B1954" t="str">
            <v>izolované podpěrné upevnění 200</v>
          </cell>
          <cell r="D1954" t="str">
            <v>ks</v>
          </cell>
          <cell r="E1954">
            <v>390</v>
          </cell>
        </row>
        <row r="1955">
          <cell r="A1955">
            <v>11226441001</v>
          </cell>
          <cell r="B1955" t="str">
            <v>pevná/ pojistná objímka 40</v>
          </cell>
          <cell r="D1955" t="str">
            <v>ks</v>
          </cell>
          <cell r="E1955">
            <v>25</v>
          </cell>
        </row>
        <row r="1956">
          <cell r="A1956">
            <v>11205041001</v>
          </cell>
          <cell r="B1956" t="str">
            <v>pevná/ pojistná objímka 50</v>
          </cell>
          <cell r="D1956" t="str">
            <v>ks</v>
          </cell>
          <cell r="E1956">
            <v>28</v>
          </cell>
        </row>
        <row r="1957">
          <cell r="A1957">
            <v>11200261001</v>
          </cell>
          <cell r="B1957" t="str">
            <v>pevná/ pojistná objímka 75 rychlospona</v>
          </cell>
          <cell r="D1957" t="str">
            <v>ks</v>
          </cell>
          <cell r="E1957">
            <v>110</v>
          </cell>
        </row>
        <row r="1958">
          <cell r="A1958">
            <v>11200291001</v>
          </cell>
          <cell r="B1958" t="str">
            <v>pevná/ pojistná objímka 110 rychlospona</v>
          </cell>
          <cell r="D1958" t="str">
            <v>ks</v>
          </cell>
          <cell r="E1958">
            <v>115</v>
          </cell>
        </row>
        <row r="1959">
          <cell r="A1959">
            <v>11200481001</v>
          </cell>
          <cell r="B1959" t="str">
            <v>pevná/ pojistná objímka 125 rychlospona</v>
          </cell>
          <cell r="D1959" t="str">
            <v>ks</v>
          </cell>
          <cell r="E1959">
            <v>125</v>
          </cell>
        </row>
        <row r="1960">
          <cell r="A1960">
            <v>11200491001</v>
          </cell>
          <cell r="B1960" t="str">
            <v>pevná/ pojistná objímka 160 rychlospona</v>
          </cell>
          <cell r="D1960" t="str">
            <v>ks</v>
          </cell>
          <cell r="E1960">
            <v>140</v>
          </cell>
        </row>
        <row r="1961">
          <cell r="A1961">
            <v>11239341001</v>
          </cell>
          <cell r="B1961" t="str">
            <v>pevná/ pojistná objímka 200</v>
          </cell>
          <cell r="D1961" t="str">
            <v>ks</v>
          </cell>
          <cell r="E1961">
            <v>225</v>
          </cell>
        </row>
        <row r="1962">
          <cell r="A1962">
            <v>11226541001</v>
          </cell>
          <cell r="B1962" t="str">
            <v>vodící objímka 40 </v>
          </cell>
          <cell r="D1962" t="str">
            <v>ks</v>
          </cell>
          <cell r="E1962">
            <v>26</v>
          </cell>
        </row>
        <row r="1963">
          <cell r="A1963">
            <v>11205341001</v>
          </cell>
          <cell r="B1963" t="str">
            <v>vodicí objímka 50 </v>
          </cell>
          <cell r="D1963" t="str">
            <v>ks</v>
          </cell>
          <cell r="E1963">
            <v>27</v>
          </cell>
        </row>
        <row r="1964">
          <cell r="A1964">
            <v>11200191001</v>
          </cell>
          <cell r="B1964" t="str">
            <v>vodicí objímka 75 rychlospona</v>
          </cell>
          <cell r="D1964" t="str">
            <v>ks</v>
          </cell>
          <cell r="E1964">
            <v>125</v>
          </cell>
        </row>
        <row r="1965">
          <cell r="A1965">
            <v>11200271001</v>
          </cell>
          <cell r="B1965" t="str">
            <v>vodicí objímka 110 rychlospona</v>
          </cell>
          <cell r="D1965" t="str">
            <v>ks</v>
          </cell>
          <cell r="E1965">
            <v>130</v>
          </cell>
        </row>
        <row r="1966">
          <cell r="A1966">
            <v>11200561001</v>
          </cell>
          <cell r="B1966" t="str">
            <v>vodicí objímka 125 rychlospona</v>
          </cell>
          <cell r="D1966" t="str">
            <v>ks</v>
          </cell>
          <cell r="E1966">
            <v>135</v>
          </cell>
        </row>
        <row r="1967">
          <cell r="A1967">
            <v>11200571001</v>
          </cell>
          <cell r="B1967" t="str">
            <v>vodicí objímka 160 rychlospona</v>
          </cell>
          <cell r="D1967" t="str">
            <v>ks</v>
          </cell>
          <cell r="E1967">
            <v>155</v>
          </cell>
        </row>
        <row r="1968">
          <cell r="A1968">
            <v>11239441001</v>
          </cell>
          <cell r="B1968" t="str">
            <v>vodicí objímka 200</v>
          </cell>
          <cell r="D1968" t="str">
            <v>ks</v>
          </cell>
          <cell r="E1968">
            <v>220</v>
          </cell>
        </row>
        <row r="1969">
          <cell r="A1969">
            <v>14072471001</v>
          </cell>
          <cell r="B1969" t="str">
            <v>REHAU gumová vystýlka pro objímky</v>
          </cell>
          <cell r="D1969" t="str">
            <v>ks</v>
          </cell>
          <cell r="E1969">
            <v>65</v>
          </cell>
        </row>
        <row r="1970">
          <cell r="A1970">
            <v>11210741002</v>
          </cell>
          <cell r="B1970" t="str">
            <v>šroub pro objímku M 8</v>
          </cell>
          <cell r="D1970" t="str">
            <v>ks</v>
          </cell>
          <cell r="E1970">
            <v>5</v>
          </cell>
        </row>
        <row r="1971">
          <cell r="A1971">
            <v>11210841002</v>
          </cell>
          <cell r="B1971" t="str">
            <v>šroub pro objímku M 10</v>
          </cell>
          <cell r="D1971" t="str">
            <v>ks</v>
          </cell>
          <cell r="E1971">
            <v>14</v>
          </cell>
        </row>
        <row r="1972">
          <cell r="A1972">
            <v>11221041001</v>
          </cell>
          <cell r="B1972" t="str">
            <v>protipožární manžeta kompakt 50</v>
          </cell>
          <cell r="D1972" t="str">
            <v>ks</v>
          </cell>
          <cell r="E1972">
            <v>1450</v>
          </cell>
        </row>
        <row r="1973">
          <cell r="A1973">
            <v>11221141001</v>
          </cell>
          <cell r="B1973" t="str">
            <v>protipožární manžeta kompakt 75</v>
          </cell>
          <cell r="D1973" t="str">
            <v>ks</v>
          </cell>
          <cell r="E1973">
            <v>1500</v>
          </cell>
        </row>
        <row r="1974">
          <cell r="A1974">
            <v>11221241001</v>
          </cell>
          <cell r="B1974" t="str">
            <v>protipožární manžeta kompakt 110</v>
          </cell>
          <cell r="D1974" t="str">
            <v>ks</v>
          </cell>
          <cell r="E1974">
            <v>1550</v>
          </cell>
        </row>
        <row r="1975">
          <cell r="A1975">
            <v>11221341001</v>
          </cell>
          <cell r="B1975" t="str">
            <v>protipožární manžeta kompakt 125</v>
          </cell>
          <cell r="D1975" t="str">
            <v>ks</v>
          </cell>
          <cell r="E1975">
            <v>1880</v>
          </cell>
        </row>
        <row r="1976">
          <cell r="A1976">
            <v>11218941001</v>
          </cell>
          <cell r="B1976" t="str">
            <v>protipožární manžeta 40-50</v>
          </cell>
          <cell r="D1976" t="str">
            <v>ks</v>
          </cell>
          <cell r="E1976">
            <v>1595</v>
          </cell>
        </row>
        <row r="1977">
          <cell r="A1977">
            <v>11219041001</v>
          </cell>
          <cell r="B1977" t="str">
            <v>protipožární manžeta 75</v>
          </cell>
          <cell r="D1977" t="str">
            <v>ks</v>
          </cell>
          <cell r="E1977">
            <v>1650</v>
          </cell>
        </row>
        <row r="1978">
          <cell r="A1978">
            <v>11219241001</v>
          </cell>
          <cell r="B1978" t="str">
            <v>protipožární manžeta 110</v>
          </cell>
          <cell r="D1978" t="str">
            <v>ks</v>
          </cell>
          <cell r="E1978">
            <v>1705</v>
          </cell>
        </row>
        <row r="1979">
          <cell r="A1979">
            <v>11219341001</v>
          </cell>
          <cell r="B1979" t="str">
            <v>protipožární manžeta 125</v>
          </cell>
          <cell r="D1979" t="str">
            <v>ks</v>
          </cell>
          <cell r="E1979">
            <v>2200</v>
          </cell>
        </row>
        <row r="1980">
          <cell r="A1980">
            <v>11219441001</v>
          </cell>
          <cell r="B1980" t="str">
            <v>protipožární manžeta 160</v>
          </cell>
          <cell r="D1980" t="str">
            <v>ks</v>
          </cell>
          <cell r="E1980">
            <v>3980</v>
          </cell>
        </row>
        <row r="1981">
          <cell r="A1981">
            <v>11210081001</v>
          </cell>
          <cell r="B1981" t="str">
            <v>protipožární manžeta 200</v>
          </cell>
          <cell r="D1981" t="str">
            <v>ks</v>
          </cell>
          <cell r="E1981">
            <v>6500</v>
          </cell>
        </row>
        <row r="1982">
          <cell r="A1982">
            <v>11208341001</v>
          </cell>
          <cell r="B1982" t="str">
            <v>úhlová protipožární manžeta 75</v>
          </cell>
          <cell r="D1982" t="str">
            <v>ks</v>
          </cell>
          <cell r="E1982">
            <v>3300</v>
          </cell>
        </row>
        <row r="1983">
          <cell r="A1983">
            <v>11208441001</v>
          </cell>
          <cell r="B1983" t="str">
            <v>úhlová protipožární manžeta 110</v>
          </cell>
          <cell r="D1983" t="str">
            <v>ks</v>
          </cell>
          <cell r="E1983">
            <v>4040</v>
          </cell>
        </row>
        <row r="1984">
          <cell r="A1984">
            <v>11208541001</v>
          </cell>
          <cell r="B1984" t="str">
            <v>úhlová protipožární manžeta 125</v>
          </cell>
          <cell r="D1984" t="str">
            <v>ks</v>
          </cell>
          <cell r="E1984">
            <v>6110</v>
          </cell>
        </row>
        <row r="1985">
          <cell r="A1985">
            <v>11238241001</v>
          </cell>
          <cell r="B1985" t="str">
            <v>flexibilní napojení na střešní odvzdušnění 75/110</v>
          </cell>
          <cell r="D1985" t="str">
            <v>ks</v>
          </cell>
          <cell r="E1985" t="str">
            <v>na vyžádání</v>
          </cell>
        </row>
        <row r="1986">
          <cell r="A1986">
            <v>11282431002</v>
          </cell>
          <cell r="B1986" t="str">
            <v>těsnicí gumový kroužek 40</v>
          </cell>
          <cell r="D1986" t="str">
            <v>ks</v>
          </cell>
          <cell r="E1986">
            <v>3</v>
          </cell>
        </row>
        <row r="1987">
          <cell r="A1987">
            <v>11280131002</v>
          </cell>
          <cell r="B1987" t="str">
            <v>těsnicí gumový kroužek 50</v>
          </cell>
          <cell r="D1987" t="str">
            <v>ks</v>
          </cell>
          <cell r="E1987">
            <v>4</v>
          </cell>
        </row>
        <row r="1988">
          <cell r="A1988">
            <v>11280231002</v>
          </cell>
          <cell r="B1988" t="str">
            <v>těsnicí gumový kroužek 75</v>
          </cell>
          <cell r="D1988" t="str">
            <v>ks</v>
          </cell>
          <cell r="E1988">
            <v>6</v>
          </cell>
        </row>
        <row r="1989">
          <cell r="A1989">
            <v>11280331002</v>
          </cell>
          <cell r="B1989" t="str">
            <v>těsnicí gumový kroužek 110</v>
          </cell>
          <cell r="D1989" t="str">
            <v>ks</v>
          </cell>
          <cell r="E1989">
            <v>9</v>
          </cell>
        </row>
        <row r="1990">
          <cell r="A1990">
            <v>11280431003</v>
          </cell>
          <cell r="B1990" t="str">
            <v>těsnicí gumový kroužek 125</v>
          </cell>
          <cell r="D1990" t="str">
            <v>ks</v>
          </cell>
          <cell r="E1990">
            <v>12</v>
          </cell>
        </row>
        <row r="1991">
          <cell r="A1991">
            <v>11280531003</v>
          </cell>
          <cell r="B1991" t="str">
            <v>těsnicí gumový kroužek 160</v>
          </cell>
          <cell r="D1991" t="str">
            <v>ks</v>
          </cell>
          <cell r="E1991">
            <v>16</v>
          </cell>
        </row>
        <row r="1992">
          <cell r="A1992">
            <v>11262531002</v>
          </cell>
          <cell r="B1992" t="str">
            <v>gumová zátka pro HTS 50/40</v>
          </cell>
          <cell r="D1992" t="str">
            <v>ks</v>
          </cell>
          <cell r="E1992">
            <v>19.2</v>
          </cell>
        </row>
        <row r="1993">
          <cell r="A1993">
            <v>11219131003</v>
          </cell>
          <cell r="B1993" t="str">
            <v>gumová zátka pro HTS 50/50</v>
          </cell>
          <cell r="D1993" t="str">
            <v>ks</v>
          </cell>
          <cell r="E1993">
            <v>21.6</v>
          </cell>
        </row>
        <row r="1994">
          <cell r="A1994">
            <v>11229231003</v>
          </cell>
          <cell r="B1994" t="str">
            <v>gumová zátka s naválkou 40/30</v>
          </cell>
          <cell r="D1994" t="str">
            <v>ks</v>
          </cell>
          <cell r="E1994">
            <v>22.8</v>
          </cell>
        </row>
        <row r="1995">
          <cell r="A1995">
            <v>11229331003</v>
          </cell>
          <cell r="B1995" t="str">
            <v>gumová zátka s naválkou 50/30</v>
          </cell>
          <cell r="D1995" t="str">
            <v>ks</v>
          </cell>
          <cell r="E1995">
            <v>27.6</v>
          </cell>
        </row>
        <row r="1996">
          <cell r="A1996">
            <v>11229431002</v>
          </cell>
          <cell r="B1996" t="str">
            <v>gumová zátka s naválkou 50/40</v>
          </cell>
          <cell r="D1996" t="str">
            <v>ks</v>
          </cell>
          <cell r="E1996">
            <v>30</v>
          </cell>
        </row>
        <row r="1997">
          <cell r="A1997">
            <v>11289331002</v>
          </cell>
          <cell r="B1997" t="str">
            <v>mazadlo pro hrdlové spoje 150 g</v>
          </cell>
          <cell r="D1997" t="str">
            <v>ks</v>
          </cell>
          <cell r="E1997">
            <v>40</v>
          </cell>
        </row>
        <row r="1998">
          <cell r="A1998">
            <v>11289431003</v>
          </cell>
          <cell r="B1998" t="str">
            <v>mazadlo pro hrdlové spoje 250 g</v>
          </cell>
          <cell r="D1998" t="str">
            <v>ks</v>
          </cell>
          <cell r="E1998">
            <v>49</v>
          </cell>
        </row>
        <row r="1999">
          <cell r="A1999">
            <v>11289531003</v>
          </cell>
          <cell r="B1999" t="str">
            <v>mazadlo pro hrdlové spoje 500 g</v>
          </cell>
          <cell r="D1999" t="str">
            <v>ks</v>
          </cell>
          <cell r="E1999">
            <v>75</v>
          </cell>
        </row>
        <row r="2000">
          <cell r="A2000">
            <v>11006591001</v>
          </cell>
          <cell r="B2000" t="str">
            <v>pojistka hrdlového spoje proti vysunutí 40</v>
          </cell>
          <cell r="D2000" t="str">
            <v>ks</v>
          </cell>
          <cell r="E2000">
            <v>215</v>
          </cell>
        </row>
        <row r="2001">
          <cell r="A2001">
            <v>11006611001</v>
          </cell>
          <cell r="B2001" t="str">
            <v>pojistka hrdlového spoje proti vysunutí 50</v>
          </cell>
          <cell r="D2001" t="str">
            <v>ks</v>
          </cell>
          <cell r="E2001">
            <v>245</v>
          </cell>
        </row>
        <row r="2002">
          <cell r="A2002">
            <v>11006621001</v>
          </cell>
          <cell r="B2002" t="str">
            <v>pojistka hrdlového spoje proti vysunutí 75</v>
          </cell>
          <cell r="D2002" t="str">
            <v>ks</v>
          </cell>
          <cell r="E2002">
            <v>272</v>
          </cell>
        </row>
        <row r="2003">
          <cell r="A2003">
            <v>11006641001</v>
          </cell>
          <cell r="B2003" t="str">
            <v>pojistka hrdlového spoje proti vysunutí 110</v>
          </cell>
          <cell r="D2003" t="str">
            <v>ks</v>
          </cell>
          <cell r="E2003">
            <v>443</v>
          </cell>
        </row>
        <row r="2004">
          <cell r="A2004">
            <v>11006651001</v>
          </cell>
          <cell r="B2004" t="str">
            <v>pojistka hrdlového spoje proti vysunutí 125</v>
          </cell>
          <cell r="D2004" t="str">
            <v>ks</v>
          </cell>
          <cell r="E2004">
            <v>490</v>
          </cell>
        </row>
        <row r="2005">
          <cell r="A2005">
            <v>11029461001</v>
          </cell>
          <cell r="B2005" t="str">
            <v>pojistka hrdlového spoje proti vysunutí 160</v>
          </cell>
          <cell r="D2005" t="str">
            <v>ks</v>
          </cell>
          <cell r="E2005">
            <v>2350</v>
          </cell>
        </row>
        <row r="2006">
          <cell r="A2006">
            <v>11029471001</v>
          </cell>
          <cell r="B2006" t="str">
            <v>pojistka hrdlového spoje proti vysunutí 200</v>
          </cell>
          <cell r="D2006" t="str">
            <v>ks</v>
          </cell>
          <cell r="E2006">
            <v>3980</v>
          </cell>
        </row>
        <row r="2008">
          <cell r="B2008" t="str">
            <v>RAUPIANO PLUS d90</v>
          </cell>
        </row>
        <row r="2009">
          <cell r="A2009">
            <v>11239841002</v>
          </cell>
          <cell r="B2009" t="str">
            <v>RAUPIANO PLUS  90/150</v>
          </cell>
          <cell r="D2009" t="str">
            <v>ks</v>
          </cell>
          <cell r="E2009">
            <v>112</v>
          </cell>
        </row>
        <row r="2010">
          <cell r="A2010">
            <v>11231841005</v>
          </cell>
          <cell r="B2010" t="str">
            <v>RAUPIANO PLUS  90/250</v>
          </cell>
          <cell r="D2010" t="str">
            <v>ks</v>
          </cell>
          <cell r="E2010">
            <v>144</v>
          </cell>
        </row>
        <row r="2011">
          <cell r="A2011">
            <v>11231941004</v>
          </cell>
          <cell r="B2011" t="str">
            <v>RAUPIANO PLUS  90/500</v>
          </cell>
          <cell r="D2011" t="str">
            <v>ks</v>
          </cell>
          <cell r="E2011">
            <v>227</v>
          </cell>
        </row>
        <row r="2012">
          <cell r="A2012">
            <v>11232041200</v>
          </cell>
          <cell r="B2012" t="str">
            <v>RAUPIANO PLUS  90/1000</v>
          </cell>
          <cell r="D2012" t="str">
            <v>ks</v>
          </cell>
          <cell r="E2012">
            <v>366</v>
          </cell>
        </row>
        <row r="2013">
          <cell r="A2013">
            <v>11239941200</v>
          </cell>
          <cell r="B2013" t="str">
            <v>RAUPIANO PLUS  90/1500</v>
          </cell>
          <cell r="D2013" t="str">
            <v>ks</v>
          </cell>
          <cell r="E2013">
            <v>524</v>
          </cell>
        </row>
        <row r="2014">
          <cell r="A2014">
            <v>11232141200</v>
          </cell>
          <cell r="B2014" t="str">
            <v>RAUPIANO PLUS  90/2000</v>
          </cell>
          <cell r="D2014" t="str">
            <v>ks</v>
          </cell>
          <cell r="E2014">
            <v>648</v>
          </cell>
        </row>
        <row r="2015">
          <cell r="A2015">
            <v>11232241200</v>
          </cell>
          <cell r="B2015" t="str">
            <v>RAUPIANO PLUS  90/3000</v>
          </cell>
          <cell r="D2015" t="str">
            <v>ks</v>
          </cell>
          <cell r="E2015">
            <v>1030</v>
          </cell>
        </row>
        <row r="2016">
          <cell r="A2016">
            <v>11233841001</v>
          </cell>
          <cell r="B2016" t="str">
            <v>koleno 90/15°</v>
          </cell>
          <cell r="D2016" t="str">
            <v>ks</v>
          </cell>
          <cell r="E2016">
            <v>134</v>
          </cell>
        </row>
        <row r="2017">
          <cell r="A2017">
            <v>11233941001</v>
          </cell>
          <cell r="B2017" t="str">
            <v>koleno 90/30°</v>
          </cell>
          <cell r="D2017" t="str">
            <v>ks</v>
          </cell>
          <cell r="E2017">
            <v>134</v>
          </cell>
        </row>
        <row r="2018">
          <cell r="A2018">
            <v>11234041001</v>
          </cell>
          <cell r="B2018" t="str">
            <v>koleno 90/45°</v>
          </cell>
          <cell r="D2018" t="str">
            <v>ks</v>
          </cell>
          <cell r="E2018">
            <v>134</v>
          </cell>
        </row>
        <row r="2019">
          <cell r="A2019">
            <v>11230781001</v>
          </cell>
          <cell r="B2019" t="str">
            <v>koleno 90/67°</v>
          </cell>
          <cell r="D2019" t="str">
            <v>ks</v>
          </cell>
          <cell r="E2019">
            <v>134</v>
          </cell>
        </row>
        <row r="2020">
          <cell r="A2020">
            <v>11234141001</v>
          </cell>
          <cell r="B2020" t="str">
            <v>koleno 90/87°</v>
          </cell>
          <cell r="D2020" t="str">
            <v>ks</v>
          </cell>
          <cell r="E2020">
            <v>134</v>
          </cell>
        </row>
        <row r="2021">
          <cell r="A2021">
            <v>11232741001</v>
          </cell>
          <cell r="B2021" t="str">
            <v>jednoduchá odbočka 90/50/45°</v>
          </cell>
          <cell r="D2021" t="str">
            <v>ks</v>
          </cell>
          <cell r="E2021">
            <v>197</v>
          </cell>
        </row>
        <row r="2022">
          <cell r="A2022">
            <v>11232841001</v>
          </cell>
          <cell r="B2022" t="str">
            <v>jednoduchá odbočka 90/50/87°</v>
          </cell>
          <cell r="D2022" t="str">
            <v>ks</v>
          </cell>
          <cell r="E2022">
            <v>197</v>
          </cell>
        </row>
        <row r="2023">
          <cell r="A2023">
            <v>11238341001</v>
          </cell>
          <cell r="B2023" t="str">
            <v>jednoduchá odbočka 90/75/45°</v>
          </cell>
          <cell r="D2023" t="str">
            <v>ks</v>
          </cell>
          <cell r="E2023">
            <v>245</v>
          </cell>
        </row>
        <row r="2024">
          <cell r="A2024">
            <v>11238441001</v>
          </cell>
          <cell r="B2024" t="str">
            <v>jednoduchá odbočka 90/75/87°</v>
          </cell>
          <cell r="D2024" t="str">
            <v>ks</v>
          </cell>
          <cell r="E2024">
            <v>244</v>
          </cell>
        </row>
        <row r="2025">
          <cell r="A2025">
            <v>11232941001</v>
          </cell>
          <cell r="B2025" t="str">
            <v>jednoduchá odbočka 90/90/45°</v>
          </cell>
          <cell r="D2025" t="str">
            <v>ks</v>
          </cell>
          <cell r="E2025">
            <v>218</v>
          </cell>
        </row>
        <row r="2026">
          <cell r="A2026">
            <v>11233041001</v>
          </cell>
          <cell r="B2026" t="str">
            <v>jednoduchá odbočka max flow 90/90/87°</v>
          </cell>
          <cell r="D2026" t="str">
            <v>ks</v>
          </cell>
          <cell r="E2026">
            <v>256</v>
          </cell>
        </row>
        <row r="2027">
          <cell r="A2027">
            <v>11002571001</v>
          </cell>
          <cell r="B2027" t="str">
            <v>jednoduchá odbočka 110/90/45°</v>
          </cell>
          <cell r="D2027" t="str">
            <v>ks</v>
          </cell>
          <cell r="E2027">
            <v>231</v>
          </cell>
        </row>
        <row r="2028">
          <cell r="A2028">
            <v>11002581001</v>
          </cell>
          <cell r="B2028" t="str">
            <v>jednoduchá odbočka 110/90/87°</v>
          </cell>
          <cell r="D2028" t="str">
            <v>ks</v>
          </cell>
          <cell r="E2028">
            <v>231</v>
          </cell>
        </row>
        <row r="2029">
          <cell r="A2029">
            <v>11230571001</v>
          </cell>
          <cell r="B2029" t="str">
            <v>otočné koleno 45° d90</v>
          </cell>
          <cell r="D2029" t="str">
            <v>ks</v>
          </cell>
          <cell r="E2029">
            <v>1897</v>
          </cell>
        </row>
        <row r="2030">
          <cell r="A2030">
            <v>11230851001</v>
          </cell>
          <cell r="B2030" t="str">
            <v>otočné koleno 87° d90</v>
          </cell>
          <cell r="D2030" t="str">
            <v>ks</v>
          </cell>
          <cell r="E2030">
            <v>1959</v>
          </cell>
        </row>
        <row r="2031">
          <cell r="A2031">
            <v>11230451001</v>
          </cell>
          <cell r="B2031" t="str">
            <v>šachtová odbočka pravá 90/75/90/87°</v>
          </cell>
          <cell r="D2031" t="str">
            <v>ks</v>
          </cell>
          <cell r="E2031">
            <v>2110</v>
          </cell>
        </row>
        <row r="2032">
          <cell r="A2032">
            <v>11230551001</v>
          </cell>
          <cell r="B2032" t="str">
            <v>šachtová odbočka levá 90/75/90/87°</v>
          </cell>
          <cell r="D2032" t="str">
            <v>ks</v>
          </cell>
          <cell r="E2032">
            <v>2110</v>
          </cell>
        </row>
        <row r="2033">
          <cell r="A2033">
            <v>11237141001</v>
          </cell>
          <cell r="B2033" t="str">
            <v>dvojitá odbočka max flow 90/90/90/87°</v>
          </cell>
          <cell r="D2033" t="str">
            <v>ks</v>
          </cell>
          <cell r="E2033">
            <v>418</v>
          </cell>
        </row>
        <row r="2034">
          <cell r="A2034">
            <v>11009281001</v>
          </cell>
          <cell r="B2034" t="str">
            <v>dvojitá odbočka jednostraná 90/90/50/87°</v>
          </cell>
          <cell r="D2034" t="str">
            <v>ks</v>
          </cell>
          <cell r="E2034">
            <v>1223</v>
          </cell>
        </row>
        <row r="2035">
          <cell r="A2035">
            <v>11026791001</v>
          </cell>
          <cell r="B2035" t="str">
            <v>paneláková odbočka 110/90/75 pravá</v>
          </cell>
          <cell r="D2035" t="str">
            <v>ks</v>
          </cell>
          <cell r="E2035">
            <v>1123</v>
          </cell>
        </row>
        <row r="2036">
          <cell r="A2036">
            <v>11026891001</v>
          </cell>
          <cell r="B2036" t="str">
            <v>paneláková odbočka 110/90/75 levá</v>
          </cell>
          <cell r="D2036" t="str">
            <v>ks</v>
          </cell>
          <cell r="E2036">
            <v>1123</v>
          </cell>
        </row>
        <row r="2037">
          <cell r="A2037">
            <v>11237241001</v>
          </cell>
          <cell r="B2037" t="str">
            <v>dvojitá rohová odbočka 90/90/87°</v>
          </cell>
          <cell r="D2037" t="str">
            <v>ks</v>
          </cell>
          <cell r="E2037">
            <v>1165</v>
          </cell>
        </row>
        <row r="2038">
          <cell r="A2038">
            <v>11237341001</v>
          </cell>
          <cell r="B2038" t="str">
            <v>paralelní odbočka 90/90</v>
          </cell>
          <cell r="D2038" t="str">
            <v>ks</v>
          </cell>
          <cell r="E2038">
            <v>1398</v>
          </cell>
        </row>
        <row r="2039">
          <cell r="A2039">
            <v>11233141001</v>
          </cell>
          <cell r="B2039" t="str">
            <v>redukce 90/50</v>
          </cell>
          <cell r="D2039" t="str">
            <v>ks</v>
          </cell>
          <cell r="E2039">
            <v>86</v>
          </cell>
        </row>
        <row r="2040">
          <cell r="A2040">
            <v>11233241001</v>
          </cell>
          <cell r="B2040" t="str">
            <v>redukce 90/75</v>
          </cell>
          <cell r="D2040" t="str">
            <v>ks</v>
          </cell>
          <cell r="E2040">
            <v>111</v>
          </cell>
        </row>
        <row r="2041">
          <cell r="A2041">
            <v>11219941001</v>
          </cell>
          <cell r="B2041" t="str">
            <v>redukce 110/90</v>
          </cell>
          <cell r="D2041" t="str">
            <v>ks</v>
          </cell>
          <cell r="E2041">
            <v>117</v>
          </cell>
        </row>
        <row r="2042">
          <cell r="A2042">
            <v>11233341001</v>
          </cell>
          <cell r="B2042" t="str">
            <v>hrdlová zátka d90</v>
          </cell>
          <cell r="D2042" t="str">
            <v>ks</v>
          </cell>
          <cell r="E2042">
            <v>52</v>
          </cell>
        </row>
        <row r="2043">
          <cell r="A2043">
            <v>11233441001</v>
          </cell>
          <cell r="B2043" t="str">
            <v>dvojité hrdlo d90</v>
          </cell>
          <cell r="D2043" t="str">
            <v>ks</v>
          </cell>
          <cell r="E2043">
            <v>149</v>
          </cell>
        </row>
        <row r="2044">
          <cell r="A2044">
            <v>11233541001</v>
          </cell>
          <cell r="B2044" t="str">
            <v>přesuvka d90</v>
          </cell>
          <cell r="D2044" t="str">
            <v>ks</v>
          </cell>
          <cell r="E2044">
            <v>161</v>
          </cell>
        </row>
        <row r="2045">
          <cell r="A2045">
            <v>11233641001</v>
          </cell>
          <cell r="B2045" t="str">
            <v>čisticí kus d90</v>
          </cell>
          <cell r="D2045" t="str">
            <v>ks</v>
          </cell>
          <cell r="E2045">
            <v>307</v>
          </cell>
        </row>
        <row r="2046">
          <cell r="A2046">
            <v>11233741001</v>
          </cell>
          <cell r="B2046" t="str">
            <v>dlouhé hrdlo d90</v>
          </cell>
          <cell r="D2046" t="str">
            <v>ks</v>
          </cell>
          <cell r="E2046">
            <v>199</v>
          </cell>
        </row>
        <row r="2047">
          <cell r="A2047">
            <v>11229241001</v>
          </cell>
          <cell r="B2047" t="str">
            <v>klozetové koleno 90/90°</v>
          </cell>
          <cell r="D2047" t="str">
            <v>ks</v>
          </cell>
          <cell r="E2047">
            <v>300</v>
          </cell>
        </row>
        <row r="2048">
          <cell r="A2048">
            <v>11229341001</v>
          </cell>
          <cell r="B2048" t="str">
            <v>klozetový nástavec d90/250mm</v>
          </cell>
          <cell r="D2048" t="str">
            <v>ks</v>
          </cell>
          <cell r="E2048">
            <v>300</v>
          </cell>
        </row>
        <row r="2049">
          <cell r="A2049">
            <v>11230071001</v>
          </cell>
          <cell r="B2049" t="str">
            <v>rozeta d90</v>
          </cell>
          <cell r="D2049" t="str">
            <v>ks</v>
          </cell>
          <cell r="E2049">
            <v>483</v>
          </cell>
        </row>
        <row r="2050">
          <cell r="A2050">
            <v>11220441100</v>
          </cell>
          <cell r="B2050" t="str">
            <v>izolované podpěrné upevnění 90</v>
          </cell>
          <cell r="D2050" t="str">
            <v>ks</v>
          </cell>
          <cell r="E2050">
            <v>260</v>
          </cell>
        </row>
        <row r="2051">
          <cell r="A2051">
            <v>11200471001</v>
          </cell>
          <cell r="B2051" t="str">
            <v>pevná/ pojistná objímka 90 rychlospona</v>
          </cell>
          <cell r="D2051" t="str">
            <v>ks</v>
          </cell>
          <cell r="E2051">
            <v>120</v>
          </cell>
        </row>
        <row r="2052">
          <cell r="A2052">
            <v>11220541100</v>
          </cell>
          <cell r="B2052" t="str">
            <v>pevná/ pojistná objímka 90</v>
          </cell>
          <cell r="D2052" t="str">
            <v>ks</v>
          </cell>
          <cell r="E2052">
            <v>115</v>
          </cell>
        </row>
        <row r="2053">
          <cell r="A2053">
            <v>11200551001</v>
          </cell>
          <cell r="B2053" t="str">
            <v>vodicí objímka 90 rychlospona</v>
          </cell>
          <cell r="D2053" t="str">
            <v>ks</v>
          </cell>
          <cell r="E2053">
            <v>130</v>
          </cell>
        </row>
        <row r="2054">
          <cell r="A2054">
            <v>11220641100</v>
          </cell>
          <cell r="B2054" t="str">
            <v>vodicí objímka 90</v>
          </cell>
          <cell r="D2054" t="str">
            <v>ks</v>
          </cell>
          <cell r="E2054">
            <v>125</v>
          </cell>
        </row>
        <row r="2055">
          <cell r="A2055">
            <v>11006631001</v>
          </cell>
          <cell r="B2055" t="str">
            <v>pojistka hrdlového spoje proti vysunutí d900</v>
          </cell>
          <cell r="D2055" t="str">
            <v>ks</v>
          </cell>
          <cell r="E2055">
            <v>414</v>
          </cell>
        </row>
        <row r="2058">
          <cell r="B2058" t="str">
            <v>RAUPIANO LIGHT</v>
          </cell>
        </row>
        <row r="2059">
          <cell r="A2059">
            <v>14440001002</v>
          </cell>
          <cell r="B2059" t="str">
            <v>trubka Raupiano LIGHT 40/150</v>
          </cell>
          <cell r="D2059" t="str">
            <v>ks</v>
          </cell>
          <cell r="E2059">
            <v>38</v>
          </cell>
        </row>
        <row r="2060">
          <cell r="A2060">
            <v>14440011002</v>
          </cell>
          <cell r="B2060" t="str">
            <v>trubka Raupiano LIGHT 40/250</v>
          </cell>
          <cell r="D2060" t="str">
            <v>ks</v>
          </cell>
          <cell r="E2060">
            <v>40</v>
          </cell>
        </row>
        <row r="2061">
          <cell r="A2061">
            <v>14440021001</v>
          </cell>
          <cell r="B2061" t="str">
            <v>trubka Raupiano LIGHT 40/500</v>
          </cell>
          <cell r="D2061" t="str">
            <v>ks</v>
          </cell>
          <cell r="E2061">
            <v>60</v>
          </cell>
        </row>
        <row r="2062">
          <cell r="A2062">
            <v>14440031001</v>
          </cell>
          <cell r="B2062" t="str">
            <v>trubka Raupiano LIGHT 40/1000</v>
          </cell>
          <cell r="D2062" t="str">
            <v>ks</v>
          </cell>
          <cell r="E2062">
            <v>103</v>
          </cell>
        </row>
        <row r="2063">
          <cell r="A2063">
            <v>14440041001</v>
          </cell>
          <cell r="B2063" t="str">
            <v>trubka Raupiano LIGHT 40/2000</v>
          </cell>
          <cell r="D2063" t="str">
            <v>ks</v>
          </cell>
          <cell r="E2063">
            <v>178</v>
          </cell>
        </row>
        <row r="2064">
          <cell r="A2064">
            <v>14440051002</v>
          </cell>
          <cell r="B2064" t="str">
            <v>trubka Raupiano LIGHT 50/150</v>
          </cell>
          <cell r="D2064" t="str">
            <v>ks</v>
          </cell>
          <cell r="E2064">
            <v>38</v>
          </cell>
        </row>
        <row r="2065">
          <cell r="A2065">
            <v>14440061002</v>
          </cell>
          <cell r="B2065" t="str">
            <v>trubka Raupiano LIGHT 50/250</v>
          </cell>
          <cell r="D2065" t="str">
            <v>ks</v>
          </cell>
          <cell r="E2065">
            <v>42</v>
          </cell>
        </row>
        <row r="2066">
          <cell r="A2066">
            <v>14440071001</v>
          </cell>
          <cell r="B2066" t="str">
            <v>trubka Raupiano LIGHT 50/500</v>
          </cell>
          <cell r="D2066" t="str">
            <v>ks</v>
          </cell>
          <cell r="E2066">
            <v>61</v>
          </cell>
        </row>
        <row r="2067">
          <cell r="A2067">
            <v>14440081001</v>
          </cell>
          <cell r="B2067" t="str">
            <v>trubka Raupiano LIGHT 50/1000</v>
          </cell>
          <cell r="D2067" t="str">
            <v>ks</v>
          </cell>
          <cell r="E2067">
            <v>101</v>
          </cell>
        </row>
        <row r="2068">
          <cell r="A2068">
            <v>14440091001</v>
          </cell>
          <cell r="B2068" t="str">
            <v>trubka Raupiano LIGHT 50/2000</v>
          </cell>
          <cell r="D2068" t="str">
            <v>ks</v>
          </cell>
          <cell r="E2068">
            <v>185</v>
          </cell>
        </row>
        <row r="2069">
          <cell r="A2069">
            <v>14440101001</v>
          </cell>
          <cell r="B2069" t="str">
            <v>trubka Raupiano LIGHT 50/3000</v>
          </cell>
          <cell r="D2069" t="str">
            <v>ks</v>
          </cell>
          <cell r="E2069">
            <v>275</v>
          </cell>
        </row>
        <row r="2070">
          <cell r="A2070">
            <v>14440111002</v>
          </cell>
          <cell r="B2070" t="str">
            <v>trubka Raupiano LIGHT 75/150</v>
          </cell>
          <cell r="D2070" t="str">
            <v>ks</v>
          </cell>
          <cell r="E2070">
            <v>67</v>
          </cell>
        </row>
        <row r="2071">
          <cell r="A2071">
            <v>14440121001</v>
          </cell>
          <cell r="B2071" t="str">
            <v>trubka Raupiano LIGHT 75/250</v>
          </cell>
          <cell r="D2071" t="str">
            <v>ks</v>
          </cell>
          <cell r="E2071">
            <v>78</v>
          </cell>
        </row>
        <row r="2072">
          <cell r="A2072">
            <v>14440131001</v>
          </cell>
          <cell r="B2072" t="str">
            <v>trubka Raupiano LIGHT 75/500</v>
          </cell>
          <cell r="D2072" t="str">
            <v>ks</v>
          </cell>
          <cell r="E2072">
            <v>110</v>
          </cell>
        </row>
        <row r="2073">
          <cell r="A2073">
            <v>14440141001</v>
          </cell>
          <cell r="B2073" t="str">
            <v>trubka Raupiano LIGHT 75/1000</v>
          </cell>
          <cell r="D2073" t="str">
            <v>ks</v>
          </cell>
          <cell r="E2073">
            <v>173</v>
          </cell>
        </row>
        <row r="2074">
          <cell r="A2074">
            <v>14440151001</v>
          </cell>
          <cell r="B2074" t="str">
            <v>trubka Raupiano LIGHT 75/2000</v>
          </cell>
          <cell r="D2074" t="str">
            <v>ks</v>
          </cell>
          <cell r="E2074">
            <v>295</v>
          </cell>
        </row>
        <row r="2075">
          <cell r="A2075">
            <v>14440161001</v>
          </cell>
          <cell r="B2075" t="str">
            <v>trubka Raupiano LIGHT 75/3000</v>
          </cell>
          <cell r="D2075" t="str">
            <v>ks</v>
          </cell>
          <cell r="E2075">
            <v>357</v>
          </cell>
        </row>
        <row r="2076">
          <cell r="A2076">
            <v>14440231001</v>
          </cell>
          <cell r="B2076" t="str">
            <v>trubka Raupiano LIGHT 110/150</v>
          </cell>
          <cell r="D2076" t="str">
            <v>ks</v>
          </cell>
          <cell r="E2076">
            <v>102</v>
          </cell>
        </row>
        <row r="2077">
          <cell r="A2077">
            <v>14440241001</v>
          </cell>
          <cell r="B2077" t="str">
            <v>trubka Raupiano LIGHT 110/250</v>
          </cell>
          <cell r="D2077" t="str">
            <v>ks</v>
          </cell>
          <cell r="E2077">
            <v>128</v>
          </cell>
        </row>
        <row r="2078">
          <cell r="A2078">
            <v>14440251001</v>
          </cell>
          <cell r="B2078" t="str">
            <v>trubka Raupiano LIGHT 110/500</v>
          </cell>
          <cell r="D2078" t="str">
            <v>ks</v>
          </cell>
          <cell r="E2078">
            <v>165</v>
          </cell>
        </row>
        <row r="2079">
          <cell r="A2079">
            <v>14440261001</v>
          </cell>
          <cell r="B2079" t="str">
            <v>trubka Raupiano LIGHT 110/1000</v>
          </cell>
          <cell r="D2079" t="str">
            <v>ks</v>
          </cell>
          <cell r="E2079">
            <v>273</v>
          </cell>
        </row>
        <row r="2080">
          <cell r="A2080">
            <v>14440271001</v>
          </cell>
          <cell r="B2080" t="str">
            <v>trubka Raupiano LIGHT 110/2000</v>
          </cell>
          <cell r="D2080" t="str">
            <v>ks</v>
          </cell>
          <cell r="E2080">
            <v>473</v>
          </cell>
        </row>
        <row r="2081">
          <cell r="A2081">
            <v>14440281001</v>
          </cell>
          <cell r="B2081" t="str">
            <v>trubka Raupiano LIGHT 110/3000</v>
          </cell>
          <cell r="D2081" t="str">
            <v>ks</v>
          </cell>
          <cell r="E2081">
            <v>693</v>
          </cell>
        </row>
        <row r="2082">
          <cell r="A2082">
            <v>14440291001</v>
          </cell>
          <cell r="B2082" t="str">
            <v>trubka Raupiano LIGHT125/250</v>
          </cell>
          <cell r="D2082" t="str">
            <v>ks</v>
          </cell>
          <cell r="E2082">
            <v>168</v>
          </cell>
        </row>
        <row r="2083">
          <cell r="A2083">
            <v>14440301001</v>
          </cell>
          <cell r="B2083" t="str">
            <v>trubka Raupiano LIGHT 125/500</v>
          </cell>
          <cell r="D2083" t="str">
            <v>ks</v>
          </cell>
          <cell r="E2083">
            <v>263</v>
          </cell>
        </row>
        <row r="2084">
          <cell r="A2084">
            <v>14440311001</v>
          </cell>
          <cell r="B2084" t="str">
            <v>trubka Raupiano LIGHT 125/1000</v>
          </cell>
          <cell r="D2084" t="str">
            <v>ks</v>
          </cell>
          <cell r="E2084">
            <v>425</v>
          </cell>
        </row>
        <row r="2085">
          <cell r="A2085">
            <v>14440321001</v>
          </cell>
          <cell r="B2085" t="str">
            <v>trubka Raupiano LIGHT 125/2000</v>
          </cell>
          <cell r="D2085" t="str">
            <v>ks</v>
          </cell>
          <cell r="E2085">
            <v>725</v>
          </cell>
        </row>
        <row r="2086">
          <cell r="A2086">
            <v>14440331001</v>
          </cell>
          <cell r="B2086" t="str">
            <v>trubka Raupiano LIGHT 125/3000</v>
          </cell>
          <cell r="D2086" t="str">
            <v>ks</v>
          </cell>
          <cell r="E2086">
            <v>995</v>
          </cell>
        </row>
        <row r="2087">
          <cell r="A2087">
            <v>14440341001</v>
          </cell>
          <cell r="B2087" t="str">
            <v>trubka Raupiano LIGHT 160/500</v>
          </cell>
          <cell r="D2087" t="str">
            <v>ks</v>
          </cell>
          <cell r="E2087">
            <v>350</v>
          </cell>
        </row>
        <row r="2088">
          <cell r="A2088">
            <v>14440351001</v>
          </cell>
          <cell r="B2088" t="str">
            <v>trubka Raupiano LIGHT160/1000</v>
          </cell>
          <cell r="D2088" t="str">
            <v>ks</v>
          </cell>
          <cell r="E2088">
            <v>641</v>
          </cell>
        </row>
        <row r="2089">
          <cell r="A2089">
            <v>14440361001</v>
          </cell>
          <cell r="B2089" t="str">
            <v>trubka Raupiano LIGHT 160/2000</v>
          </cell>
          <cell r="D2089" t="str">
            <v>ks</v>
          </cell>
          <cell r="E2089">
            <v>987</v>
          </cell>
        </row>
        <row r="2090">
          <cell r="A2090">
            <v>14440371001</v>
          </cell>
          <cell r="B2090" t="str">
            <v>trubka Raupiano LIGHT 160/3000</v>
          </cell>
          <cell r="D2090" t="str">
            <v>ks</v>
          </cell>
          <cell r="E2090">
            <v>1375</v>
          </cell>
        </row>
        <row r="2091">
          <cell r="A2091">
            <v>14450001001</v>
          </cell>
          <cell r="B2091" t="str">
            <v>koleno LIGHT 40/15°</v>
          </cell>
          <cell r="D2091" t="str">
            <v>ks</v>
          </cell>
          <cell r="E2091">
            <v>34</v>
          </cell>
        </row>
        <row r="2092">
          <cell r="A2092">
            <v>14450011001</v>
          </cell>
          <cell r="B2092" t="str">
            <v>koleno LIGHT 40/30°</v>
          </cell>
          <cell r="D2092" t="str">
            <v>ks</v>
          </cell>
          <cell r="E2092">
            <v>34</v>
          </cell>
        </row>
        <row r="2093">
          <cell r="A2093">
            <v>14450021001</v>
          </cell>
          <cell r="B2093" t="str">
            <v>koleno LIGHT 40/45°</v>
          </cell>
          <cell r="D2093" t="str">
            <v>ks</v>
          </cell>
          <cell r="E2093">
            <v>34</v>
          </cell>
        </row>
        <row r="2094">
          <cell r="A2094">
            <v>14450031001</v>
          </cell>
          <cell r="B2094" t="str">
            <v>koleno LIGHT 40/87°</v>
          </cell>
          <cell r="D2094" t="str">
            <v>ks</v>
          </cell>
          <cell r="E2094">
            <v>34</v>
          </cell>
        </row>
        <row r="2095">
          <cell r="A2095">
            <v>14450041001</v>
          </cell>
          <cell r="B2095" t="str">
            <v>koleno LIGHT 50/15°</v>
          </cell>
          <cell r="D2095" t="str">
            <v>ks</v>
          </cell>
          <cell r="E2095">
            <v>35</v>
          </cell>
        </row>
        <row r="2096">
          <cell r="A2096">
            <v>14450051001</v>
          </cell>
          <cell r="B2096" t="str">
            <v>koleno LIGHT 50/30°</v>
          </cell>
          <cell r="D2096" t="str">
            <v>ks</v>
          </cell>
          <cell r="E2096">
            <v>35</v>
          </cell>
        </row>
        <row r="2097">
          <cell r="A2097">
            <v>14450061001</v>
          </cell>
          <cell r="B2097" t="str">
            <v>koleno LIGHT 50/45°</v>
          </cell>
          <cell r="D2097" t="str">
            <v>ks</v>
          </cell>
          <cell r="E2097">
            <v>35</v>
          </cell>
        </row>
        <row r="2098">
          <cell r="A2098">
            <v>14450071001</v>
          </cell>
          <cell r="B2098" t="str">
            <v>koleno LIGHT 50/67°</v>
          </cell>
          <cell r="D2098" t="str">
            <v>ks</v>
          </cell>
          <cell r="E2098">
            <v>35</v>
          </cell>
        </row>
        <row r="2099">
          <cell r="A2099">
            <v>14450081001</v>
          </cell>
          <cell r="B2099" t="str">
            <v>koleno LIGHT 50/87°</v>
          </cell>
          <cell r="D2099" t="str">
            <v>ks</v>
          </cell>
          <cell r="E2099">
            <v>35</v>
          </cell>
        </row>
        <row r="2100">
          <cell r="A2100">
            <v>14450091001</v>
          </cell>
          <cell r="B2100" t="str">
            <v>koleno LIGHT 75/15°</v>
          </cell>
          <cell r="D2100" t="str">
            <v>ks</v>
          </cell>
          <cell r="E2100">
            <v>51</v>
          </cell>
        </row>
        <row r="2101">
          <cell r="A2101">
            <v>14450101001</v>
          </cell>
          <cell r="B2101" t="str">
            <v>koleno LIGHT 75/30°</v>
          </cell>
          <cell r="D2101" t="str">
            <v>ks</v>
          </cell>
          <cell r="E2101">
            <v>51</v>
          </cell>
        </row>
        <row r="2102">
          <cell r="A2102">
            <v>14450111001</v>
          </cell>
          <cell r="B2102" t="str">
            <v>koleno LIGHT 75/45°</v>
          </cell>
          <cell r="D2102" t="str">
            <v>ks</v>
          </cell>
          <cell r="E2102">
            <v>51</v>
          </cell>
        </row>
        <row r="2103">
          <cell r="A2103">
            <v>14450121001</v>
          </cell>
          <cell r="B2103" t="str">
            <v>koleno LIGHT 75/67°</v>
          </cell>
          <cell r="D2103" t="str">
            <v>ks</v>
          </cell>
          <cell r="E2103">
            <v>51</v>
          </cell>
        </row>
        <row r="2104">
          <cell r="A2104">
            <v>14450131001</v>
          </cell>
          <cell r="B2104" t="str">
            <v>koleno LIGHT 75/87°</v>
          </cell>
          <cell r="D2104" t="str">
            <v>ks</v>
          </cell>
          <cell r="E2104">
            <v>51</v>
          </cell>
        </row>
        <row r="2105">
          <cell r="A2105">
            <v>14450191001</v>
          </cell>
          <cell r="B2105" t="str">
            <v>koleno LIGHT 110/15°</v>
          </cell>
          <cell r="D2105" t="str">
            <v>ks</v>
          </cell>
          <cell r="E2105">
            <v>101</v>
          </cell>
        </row>
        <row r="2106">
          <cell r="A2106">
            <v>14450201001</v>
          </cell>
          <cell r="B2106" t="str">
            <v>koleno LIGHT 110/30°</v>
          </cell>
          <cell r="D2106" t="str">
            <v>ks</v>
          </cell>
          <cell r="E2106">
            <v>101</v>
          </cell>
        </row>
        <row r="2107">
          <cell r="A2107">
            <v>14450211001</v>
          </cell>
          <cell r="B2107" t="str">
            <v>koleno LIGHT 110/45°</v>
          </cell>
          <cell r="D2107" t="str">
            <v>ks</v>
          </cell>
          <cell r="E2107">
            <v>95</v>
          </cell>
        </row>
        <row r="2108">
          <cell r="A2108">
            <v>14450221001</v>
          </cell>
          <cell r="B2108" t="str">
            <v>koleno LIGHT 110/67°</v>
          </cell>
          <cell r="D2108" t="str">
            <v>ks</v>
          </cell>
          <cell r="E2108">
            <v>101</v>
          </cell>
        </row>
        <row r="2109">
          <cell r="A2109">
            <v>14450231001</v>
          </cell>
          <cell r="B2109" t="str">
            <v>koleno LIGHT 110/87°</v>
          </cell>
          <cell r="D2109" t="str">
            <v>ks</v>
          </cell>
          <cell r="E2109">
            <v>101</v>
          </cell>
        </row>
        <row r="2110">
          <cell r="A2110">
            <v>14450241001</v>
          </cell>
          <cell r="B2110" t="str">
            <v>koleno LIGHT 125/15°</v>
          </cell>
          <cell r="D2110" t="str">
            <v>ks</v>
          </cell>
          <cell r="E2110">
            <v>325</v>
          </cell>
        </row>
        <row r="2111">
          <cell r="A2111">
            <v>14450251001</v>
          </cell>
          <cell r="B2111" t="str">
            <v>koleno LIGHT 125/30°</v>
          </cell>
          <cell r="D2111" t="str">
            <v>ks</v>
          </cell>
          <cell r="E2111">
            <v>325</v>
          </cell>
        </row>
        <row r="2112">
          <cell r="A2112">
            <v>14450261001</v>
          </cell>
          <cell r="B2112" t="str">
            <v>koleno LIGHT 125/45°</v>
          </cell>
          <cell r="D2112" t="str">
            <v>ks</v>
          </cell>
          <cell r="E2112">
            <v>325</v>
          </cell>
        </row>
        <row r="2113">
          <cell r="A2113">
            <v>14450271001</v>
          </cell>
          <cell r="B2113" t="str">
            <v>koleno LIGHT 125/67°</v>
          </cell>
          <cell r="D2113" t="str">
            <v>ks</v>
          </cell>
          <cell r="E2113">
            <v>325</v>
          </cell>
        </row>
        <row r="2114">
          <cell r="A2114">
            <v>14450281001</v>
          </cell>
          <cell r="B2114" t="str">
            <v>koleno LIGHT 125/87°</v>
          </cell>
          <cell r="D2114" t="str">
            <v>ks</v>
          </cell>
          <cell r="E2114">
            <v>325</v>
          </cell>
        </row>
        <row r="2115">
          <cell r="A2115">
            <v>14450291001</v>
          </cell>
          <cell r="B2115" t="str">
            <v>koleno LIGHT 160/15°</v>
          </cell>
          <cell r="D2115" t="str">
            <v>ks</v>
          </cell>
          <cell r="E2115">
            <v>437</v>
          </cell>
        </row>
        <row r="2116">
          <cell r="A2116">
            <v>14450301001</v>
          </cell>
          <cell r="B2116" t="str">
            <v>koleno LIGHT 160/30°</v>
          </cell>
          <cell r="D2116" t="str">
            <v>ks</v>
          </cell>
          <cell r="E2116">
            <v>437</v>
          </cell>
        </row>
        <row r="2117">
          <cell r="A2117">
            <v>14450311001</v>
          </cell>
          <cell r="B2117" t="str">
            <v>koleno LIGHT 160/45°</v>
          </cell>
          <cell r="D2117" t="str">
            <v>ks</v>
          </cell>
          <cell r="E2117">
            <v>437</v>
          </cell>
        </row>
        <row r="2118">
          <cell r="A2118">
            <v>14450321001</v>
          </cell>
          <cell r="B2118" t="str">
            <v>koleno LIGHT 160/87°</v>
          </cell>
          <cell r="D2118" t="str">
            <v>ks</v>
          </cell>
          <cell r="E2118">
            <v>577</v>
          </cell>
        </row>
        <row r="2119">
          <cell r="A2119">
            <v>14450331001</v>
          </cell>
          <cell r="B2119" t="str">
            <v>jedn.odbočka LIGHT 40/40/45°</v>
          </cell>
          <cell r="D2119" t="str">
            <v>ks</v>
          </cell>
          <cell r="E2119">
            <v>51</v>
          </cell>
        </row>
        <row r="2120">
          <cell r="A2120">
            <v>14450341001</v>
          </cell>
          <cell r="B2120" t="str">
            <v>jedn.odbočka LIGHT 40/40/87°</v>
          </cell>
          <cell r="D2120" t="str">
            <v>ks</v>
          </cell>
          <cell r="E2120">
            <v>51</v>
          </cell>
        </row>
        <row r="2121">
          <cell r="A2121">
            <v>14450351001</v>
          </cell>
          <cell r="B2121" t="str">
            <v>jedn.odbočka LIGHT  50/50/45°</v>
          </cell>
          <cell r="D2121" t="str">
            <v>ks</v>
          </cell>
          <cell r="E2121">
            <v>73</v>
          </cell>
        </row>
        <row r="2122">
          <cell r="A2122">
            <v>14450361001</v>
          </cell>
          <cell r="B2122" t="str">
            <v>jedn.odbočka LIGHT 50/50/87°</v>
          </cell>
          <cell r="D2122" t="str">
            <v>ks</v>
          </cell>
          <cell r="E2122">
            <v>73</v>
          </cell>
        </row>
        <row r="2123">
          <cell r="A2123">
            <v>14450391001</v>
          </cell>
          <cell r="B2123" t="str">
            <v>jedn.odbočka LIGHT 75/75/45°</v>
          </cell>
          <cell r="D2123" t="str">
            <v>ks</v>
          </cell>
          <cell r="E2123">
            <v>128</v>
          </cell>
        </row>
        <row r="2124">
          <cell r="A2124">
            <v>14450401001</v>
          </cell>
          <cell r="B2124" t="str">
            <v>jedn.odbočka LIGHT 75/75/87°</v>
          </cell>
          <cell r="D2124" t="str">
            <v>ks</v>
          </cell>
          <cell r="E2124">
            <v>129</v>
          </cell>
        </row>
        <row r="2125">
          <cell r="A2125">
            <v>14450511001</v>
          </cell>
          <cell r="B2125" t="str">
            <v>jedn.odbočka LIGHT 110/110/45°</v>
          </cell>
          <cell r="D2125" t="str">
            <v>ks</v>
          </cell>
          <cell r="E2125">
            <v>202</v>
          </cell>
        </row>
        <row r="2126">
          <cell r="A2126">
            <v>14450521001</v>
          </cell>
          <cell r="B2126" t="str">
            <v>jedn.odbočka LIGHT 110/110/87°</v>
          </cell>
          <cell r="D2126" t="str">
            <v>ks</v>
          </cell>
          <cell r="E2126">
            <v>202</v>
          </cell>
        </row>
        <row r="2127">
          <cell r="A2127">
            <v>14450551001</v>
          </cell>
          <cell r="B2127" t="str">
            <v>jedn.odbočka LIGHT 125/125/45°</v>
          </cell>
          <cell r="D2127" t="str">
            <v>ks</v>
          </cell>
          <cell r="E2127">
            <v>589</v>
          </cell>
        </row>
        <row r="2128">
          <cell r="A2128">
            <v>14450561001</v>
          </cell>
          <cell r="B2128" t="str">
            <v>jedn.odbočka LIGHT 125/125/87°</v>
          </cell>
          <cell r="D2128" t="str">
            <v>ks</v>
          </cell>
          <cell r="E2128">
            <v>589</v>
          </cell>
        </row>
        <row r="2129">
          <cell r="A2129">
            <v>14450371001</v>
          </cell>
          <cell r="B2129" t="str">
            <v>jedn.odbočka LIGHT 75/50/45°</v>
          </cell>
          <cell r="D2129" t="str">
            <v>ks</v>
          </cell>
          <cell r="E2129">
            <v>88</v>
          </cell>
        </row>
        <row r="2130">
          <cell r="A2130">
            <v>14450381001</v>
          </cell>
          <cell r="B2130" t="str">
            <v>jedn.odbočka LIGHT 75/50/87°</v>
          </cell>
          <cell r="D2130" t="str">
            <v>ks</v>
          </cell>
          <cell r="E2130">
            <v>88</v>
          </cell>
        </row>
        <row r="2131">
          <cell r="A2131">
            <v>14450471001</v>
          </cell>
          <cell r="B2131" t="str">
            <v>jedn.odbočka LIGHT 110/50/45°</v>
          </cell>
          <cell r="D2131" t="str">
            <v>ks</v>
          </cell>
          <cell r="E2131">
            <v>135</v>
          </cell>
        </row>
        <row r="2132">
          <cell r="A2132">
            <v>14450481001</v>
          </cell>
          <cell r="B2132" t="str">
            <v>jedn.odbočka LIGHT 110/50/87°</v>
          </cell>
          <cell r="D2132" t="str">
            <v>ks</v>
          </cell>
          <cell r="E2132">
            <v>135</v>
          </cell>
        </row>
        <row r="2133">
          <cell r="A2133">
            <v>14450491001</v>
          </cell>
          <cell r="B2133" t="str">
            <v>jedn.odbočka LIGHT 110/75/45°</v>
          </cell>
          <cell r="D2133" t="str">
            <v>ks</v>
          </cell>
          <cell r="E2133">
            <v>191</v>
          </cell>
        </row>
        <row r="2134">
          <cell r="A2134">
            <v>14450501001</v>
          </cell>
          <cell r="B2134" t="str">
            <v>jedn.odbočka LIGHT 110/75/87°</v>
          </cell>
          <cell r="D2134" t="str">
            <v>ks</v>
          </cell>
          <cell r="E2134">
            <v>191</v>
          </cell>
        </row>
        <row r="2135">
          <cell r="A2135">
            <v>14450531001</v>
          </cell>
          <cell r="B2135" t="str">
            <v>jedn.odbočka LIGHT 125/110/45°</v>
          </cell>
          <cell r="D2135" t="str">
            <v>ks</v>
          </cell>
          <cell r="E2135">
            <v>589</v>
          </cell>
        </row>
        <row r="2136">
          <cell r="A2136">
            <v>14450541001</v>
          </cell>
          <cell r="B2136" t="str">
            <v>jedn.odbočka LIGHT 125/110/87°</v>
          </cell>
          <cell r="D2136" t="str">
            <v>ks</v>
          </cell>
          <cell r="E2136">
            <v>589</v>
          </cell>
        </row>
        <row r="2137">
          <cell r="A2137">
            <v>14450571001</v>
          </cell>
          <cell r="B2137" t="str">
            <v>jedn.odbočka LIGHT 160/110/45°</v>
          </cell>
          <cell r="D2137" t="str">
            <v>ks</v>
          </cell>
          <cell r="E2137">
            <v>820</v>
          </cell>
        </row>
        <row r="2138">
          <cell r="A2138">
            <v>14450581001</v>
          </cell>
          <cell r="B2138" t="str">
            <v>jedn. odbočka LIGHT 160/110/87°</v>
          </cell>
          <cell r="D2138" t="str">
            <v>ks</v>
          </cell>
          <cell r="E2138">
            <v>820</v>
          </cell>
        </row>
        <row r="2139">
          <cell r="A2139">
            <v>14450601001</v>
          </cell>
          <cell r="B2139" t="str">
            <v>dvoj.odbočka LIGHT  110/110/110/87°</v>
          </cell>
          <cell r="D2139" t="str">
            <v>ks</v>
          </cell>
          <cell r="E2139">
            <v>529</v>
          </cell>
        </row>
        <row r="2140">
          <cell r="A2140">
            <v>11331491001</v>
          </cell>
          <cell r="B2140" t="str">
            <v>paneláková odbočka 110/110/50 pravá</v>
          </cell>
          <cell r="D2140" t="str">
            <v>ks</v>
          </cell>
          <cell r="E2140">
            <v>990</v>
          </cell>
        </row>
        <row r="2141">
          <cell r="A2141">
            <v>11331591001</v>
          </cell>
          <cell r="B2141" t="str">
            <v>paneláková odbočka 110/110/50 levá</v>
          </cell>
          <cell r="D2141" t="str">
            <v>ks</v>
          </cell>
          <cell r="E2141">
            <v>990</v>
          </cell>
        </row>
        <row r="2142">
          <cell r="A2142">
            <v>11331291001</v>
          </cell>
          <cell r="B2142" t="str">
            <v>paneláková odbočka 110/110/75 pravá</v>
          </cell>
          <cell r="D2142" t="str">
            <v>ks</v>
          </cell>
          <cell r="E2142">
            <v>990</v>
          </cell>
        </row>
        <row r="2143">
          <cell r="A2143">
            <v>11331391001</v>
          </cell>
          <cell r="B2143" t="str">
            <v>paneláková odbočka 110/110/75 levá</v>
          </cell>
          <cell r="D2143" t="str">
            <v>ks</v>
          </cell>
          <cell r="E2143">
            <v>990</v>
          </cell>
        </row>
        <row r="2144">
          <cell r="A2144">
            <v>11315951001</v>
          </cell>
          <cell r="B2144" t="str">
            <v>paneláková odbočka 125/110/75 pravá</v>
          </cell>
          <cell r="D2144" t="str">
            <v>ks</v>
          </cell>
          <cell r="E2144">
            <v>1170</v>
          </cell>
        </row>
        <row r="2145">
          <cell r="A2145">
            <v>11315981001</v>
          </cell>
          <cell r="B2145" t="str">
            <v>paneláková odbočka 125/110/75 levá</v>
          </cell>
          <cell r="D2145" t="str">
            <v>ks</v>
          </cell>
          <cell r="E2145">
            <v>1170</v>
          </cell>
        </row>
        <row r="2146">
          <cell r="A2146">
            <v>14450611001</v>
          </cell>
          <cell r="B2146" t="str">
            <v>redukce LIGHT 50/40</v>
          </cell>
          <cell r="D2146" t="str">
            <v>ks</v>
          </cell>
          <cell r="E2146">
            <v>35</v>
          </cell>
        </row>
        <row r="2147">
          <cell r="A2147">
            <v>14450621001</v>
          </cell>
          <cell r="B2147" t="str">
            <v>redukce LIGHT 75/50</v>
          </cell>
          <cell r="D2147" t="str">
            <v>ks</v>
          </cell>
          <cell r="E2147">
            <v>45</v>
          </cell>
        </row>
        <row r="2148">
          <cell r="A2148">
            <v>14450651001</v>
          </cell>
          <cell r="B2148" t="str">
            <v>redukce LIGHT 110/50</v>
          </cell>
          <cell r="D2148" t="str">
            <v>ks</v>
          </cell>
          <cell r="E2148">
            <v>68</v>
          </cell>
        </row>
        <row r="2149">
          <cell r="A2149">
            <v>14450661001</v>
          </cell>
          <cell r="B2149" t="str">
            <v>redukce LIGHT 110/75</v>
          </cell>
          <cell r="D2149" t="str">
            <v>ks</v>
          </cell>
          <cell r="E2149">
            <v>90</v>
          </cell>
        </row>
        <row r="2150">
          <cell r="A2150">
            <v>14450681001</v>
          </cell>
          <cell r="B2150" t="str">
            <v>redukce LIGHT 125/110</v>
          </cell>
          <cell r="D2150" t="str">
            <v>ks</v>
          </cell>
          <cell r="E2150">
            <v>247</v>
          </cell>
        </row>
        <row r="2151">
          <cell r="A2151">
            <v>14450691001</v>
          </cell>
          <cell r="B2151" t="str">
            <v>redukce LIGHT 160/110</v>
          </cell>
          <cell r="D2151" t="str">
            <v>ks</v>
          </cell>
          <cell r="E2151">
            <v>363</v>
          </cell>
        </row>
        <row r="2152">
          <cell r="A2152">
            <v>14450701001</v>
          </cell>
          <cell r="B2152" t="str">
            <v>redukce LIGHT 160/125</v>
          </cell>
          <cell r="D2152" t="str">
            <v>ks</v>
          </cell>
          <cell r="E2152">
            <v>410</v>
          </cell>
        </row>
        <row r="2153">
          <cell r="A2153">
            <v>11231641001</v>
          </cell>
          <cell r="B2153" t="str">
            <v>RAUPIANO PLUS připojovací kus 40/40-30</v>
          </cell>
          <cell r="D2153" t="str">
            <v>ks</v>
          </cell>
          <cell r="E2153">
            <v>75</v>
          </cell>
        </row>
        <row r="2154">
          <cell r="A2154">
            <v>11214141001</v>
          </cell>
          <cell r="B2154" t="str">
            <v>RAUPIANO PLUS připojovací kus 50/40-30</v>
          </cell>
          <cell r="D2154" t="str">
            <v>ks</v>
          </cell>
          <cell r="E2154">
            <v>86</v>
          </cell>
        </row>
        <row r="2155">
          <cell r="A2155">
            <v>11214241001</v>
          </cell>
          <cell r="B2155" t="str">
            <v>RAUPIANO PLUS připojovací kus 50/50</v>
          </cell>
          <cell r="D2155" t="str">
            <v>ks</v>
          </cell>
          <cell r="E2155">
            <v>111</v>
          </cell>
        </row>
        <row r="2156">
          <cell r="A2156">
            <v>14450711001</v>
          </cell>
          <cell r="B2156" t="str">
            <v>dvojité hrdlo LIGHT 40</v>
          </cell>
          <cell r="D2156" t="str">
            <v>ks</v>
          </cell>
          <cell r="E2156">
            <v>56</v>
          </cell>
        </row>
        <row r="2157">
          <cell r="A2157">
            <v>14450721001</v>
          </cell>
          <cell r="B2157" t="str">
            <v>dvojité hrdlo LIGHT 50</v>
          </cell>
          <cell r="D2157" t="str">
            <v>ks</v>
          </cell>
          <cell r="E2157">
            <v>65</v>
          </cell>
        </row>
        <row r="2158">
          <cell r="A2158">
            <v>14450731001</v>
          </cell>
          <cell r="B2158" t="str">
            <v>dvojité hrdlo LIGHT 75</v>
          </cell>
          <cell r="D2158" t="str">
            <v>ks</v>
          </cell>
          <cell r="E2158">
            <v>90</v>
          </cell>
        </row>
        <row r="2159">
          <cell r="A2159">
            <v>14450751001</v>
          </cell>
          <cell r="B2159">
            <v>110</v>
          </cell>
          <cell r="D2159" t="str">
            <v>ks</v>
          </cell>
          <cell r="E2159">
            <v>112</v>
          </cell>
        </row>
        <row r="2160">
          <cell r="A2160">
            <v>14450761001</v>
          </cell>
          <cell r="B2160">
            <v>125</v>
          </cell>
          <cell r="D2160" t="str">
            <v>ks</v>
          </cell>
          <cell r="E2160">
            <v>168</v>
          </cell>
        </row>
        <row r="2161">
          <cell r="A2161">
            <v>14450831001</v>
          </cell>
          <cell r="B2161" t="str">
            <v>přesuvka LIGHT 40</v>
          </cell>
          <cell r="D2161" t="str">
            <v>ks</v>
          </cell>
          <cell r="E2161">
            <v>59</v>
          </cell>
        </row>
        <row r="2162">
          <cell r="A2162">
            <v>14450841001</v>
          </cell>
          <cell r="B2162" t="str">
            <v>přesuvka LIGHT 50</v>
          </cell>
          <cell r="D2162" t="str">
            <v>ks</v>
          </cell>
          <cell r="E2162">
            <v>52</v>
          </cell>
        </row>
        <row r="2163">
          <cell r="A2163">
            <v>14450851001</v>
          </cell>
          <cell r="B2163" t="str">
            <v>přesuvka LIGHT 75</v>
          </cell>
          <cell r="D2163" t="str">
            <v>ks</v>
          </cell>
          <cell r="E2163">
            <v>79</v>
          </cell>
        </row>
        <row r="2164">
          <cell r="A2164">
            <v>14450871001</v>
          </cell>
          <cell r="B2164" t="str">
            <v>přesuvka LIGHT 110</v>
          </cell>
          <cell r="D2164" t="str">
            <v>ks</v>
          </cell>
          <cell r="E2164">
            <v>129</v>
          </cell>
        </row>
        <row r="2165">
          <cell r="A2165">
            <v>14450881001</v>
          </cell>
          <cell r="B2165" t="str">
            <v>přesuvka LIGHT 125</v>
          </cell>
          <cell r="D2165" t="str">
            <v>ks</v>
          </cell>
          <cell r="E2165">
            <v>298</v>
          </cell>
        </row>
        <row r="2166">
          <cell r="A2166">
            <v>11210391001</v>
          </cell>
          <cell r="B2166" t="str">
            <v>přesuvka LIGHT 50</v>
          </cell>
          <cell r="D2166" t="str">
            <v>ks</v>
          </cell>
          <cell r="E2166">
            <v>176</v>
          </cell>
        </row>
        <row r="2167">
          <cell r="A2167">
            <v>14450981001</v>
          </cell>
          <cell r="B2167" t="str">
            <v>přesuvka LIGHT 75</v>
          </cell>
          <cell r="D2167" t="str">
            <v>ks</v>
          </cell>
          <cell r="E2167">
            <v>218</v>
          </cell>
        </row>
        <row r="2168">
          <cell r="A2168">
            <v>14450801001</v>
          </cell>
          <cell r="B2168" t="str">
            <v>přesuvka LIGHT 110</v>
          </cell>
          <cell r="D2168" t="str">
            <v>ks</v>
          </cell>
          <cell r="E2168">
            <v>240</v>
          </cell>
        </row>
        <row r="2169">
          <cell r="A2169">
            <v>14450811001</v>
          </cell>
          <cell r="B2169" t="str">
            <v>čistící kus LIGHT 125</v>
          </cell>
          <cell r="D2169" t="str">
            <v>ks</v>
          </cell>
          <cell r="E2169">
            <v>633</v>
          </cell>
        </row>
        <row r="2170">
          <cell r="A2170">
            <v>14450821001</v>
          </cell>
          <cell r="B2170" t="str">
            <v>čistící kus LIGHT 160</v>
          </cell>
          <cell r="D2170" t="str">
            <v>ks</v>
          </cell>
          <cell r="E2170">
            <v>1245</v>
          </cell>
        </row>
        <row r="2171">
          <cell r="A2171">
            <v>11215941001</v>
          </cell>
          <cell r="B2171" t="str">
            <v>RAUPIANO PLUS dlouhé hrdlo 110</v>
          </cell>
          <cell r="D2171" t="str">
            <v>ks</v>
          </cell>
          <cell r="E2171">
            <v>187</v>
          </cell>
        </row>
        <row r="2172">
          <cell r="A2172">
            <v>11231341001</v>
          </cell>
          <cell r="B2172" t="str">
            <v>RAUPIANO PLUS hrdlová zátka 40</v>
          </cell>
          <cell r="D2172" t="str">
            <v>ks</v>
          </cell>
          <cell r="E2172">
            <v>23</v>
          </cell>
        </row>
        <row r="2173">
          <cell r="A2173">
            <v>11214541001</v>
          </cell>
          <cell r="B2173" t="str">
            <v>RAUPIANO PLUS hrdlová zátka 50</v>
          </cell>
          <cell r="D2173" t="str">
            <v>ks</v>
          </cell>
          <cell r="E2173">
            <v>25</v>
          </cell>
        </row>
        <row r="2174">
          <cell r="A2174">
            <v>11214641001</v>
          </cell>
          <cell r="B2174" t="str">
            <v>RAUPIANO PLUS hrdlová zátka 75</v>
          </cell>
          <cell r="D2174" t="str">
            <v>ks</v>
          </cell>
          <cell r="E2174">
            <v>41</v>
          </cell>
        </row>
        <row r="2175">
          <cell r="A2175">
            <v>11214741001</v>
          </cell>
          <cell r="B2175" t="str">
            <v>RAUPIANO PLUS hrdlová zátka 110</v>
          </cell>
          <cell r="D2175" t="str">
            <v>ks</v>
          </cell>
          <cell r="E2175">
            <v>58</v>
          </cell>
        </row>
        <row r="2176">
          <cell r="A2176">
            <v>11206241001</v>
          </cell>
          <cell r="B2176" t="str">
            <v>RAUPIANO PLUS hrdlová zátka 125</v>
          </cell>
          <cell r="D2176" t="str">
            <v>ks</v>
          </cell>
          <cell r="E2176">
            <v>195</v>
          </cell>
        </row>
        <row r="2177">
          <cell r="A2177">
            <v>11237741002</v>
          </cell>
          <cell r="B2177" t="str">
            <v>RAUPIANO PLUS hrdlová zátka 160</v>
          </cell>
          <cell r="D2177" t="str">
            <v>ks</v>
          </cell>
          <cell r="E2177">
            <v>264</v>
          </cell>
        </row>
        <row r="2178">
          <cell r="A2178">
            <v>11231741001</v>
          </cell>
          <cell r="B2178" t="str">
            <v>RAUPIANO PLUS sifonové koleno 40/40-30</v>
          </cell>
          <cell r="D2178" t="str">
            <v>ks</v>
          </cell>
          <cell r="E2178">
            <v>78</v>
          </cell>
        </row>
        <row r="2179">
          <cell r="A2179">
            <v>11226941001</v>
          </cell>
          <cell r="B2179" t="str">
            <v>RAUPIANO PLUS sifonové koleno 50/40-30</v>
          </cell>
          <cell r="D2179" t="str">
            <v>ks</v>
          </cell>
          <cell r="E2179">
            <v>88</v>
          </cell>
        </row>
        <row r="2180">
          <cell r="A2180">
            <v>11214441001</v>
          </cell>
          <cell r="B2180" t="str">
            <v>RAUPIANO PLUS sifonové koleno 50/50</v>
          </cell>
          <cell r="D2180" t="str">
            <v>ks</v>
          </cell>
          <cell r="E2180">
            <v>107</v>
          </cell>
        </row>
        <row r="2181">
          <cell r="A2181">
            <v>11220041002</v>
          </cell>
          <cell r="B2181" t="str">
            <v>izolované podpěrné upevnění 75</v>
          </cell>
          <cell r="D2181" t="str">
            <v>ks</v>
          </cell>
          <cell r="E2181">
            <v>229.99999999999997</v>
          </cell>
        </row>
        <row r="2182">
          <cell r="A2182">
            <v>11220141002</v>
          </cell>
          <cell r="B2182" t="str">
            <v>izolované podpěrné upevnění 110</v>
          </cell>
          <cell r="D2182" t="str">
            <v>ks</v>
          </cell>
          <cell r="E2182">
            <v>250</v>
          </cell>
        </row>
        <row r="2183">
          <cell r="A2183">
            <v>11220241002</v>
          </cell>
          <cell r="B2183" t="str">
            <v>izolované podpěrné upevnění 125</v>
          </cell>
          <cell r="D2183" t="str">
            <v>ks</v>
          </cell>
          <cell r="E2183">
            <v>263</v>
          </cell>
        </row>
        <row r="2184">
          <cell r="A2184">
            <v>11220341002</v>
          </cell>
          <cell r="B2184" t="str">
            <v>izolované podpěrné upevnění 160</v>
          </cell>
          <cell r="D2184" t="str">
            <v>ks</v>
          </cell>
          <cell r="E2184">
            <v>368</v>
          </cell>
        </row>
        <row r="2185">
          <cell r="A2185">
            <v>11226441001</v>
          </cell>
          <cell r="B2185" t="str">
            <v>pevná/ pojistná objímka 40</v>
          </cell>
          <cell r="D2185" t="str">
            <v>ks</v>
          </cell>
          <cell r="E2185">
            <v>25</v>
          </cell>
        </row>
        <row r="2186">
          <cell r="A2186">
            <v>11205041001</v>
          </cell>
          <cell r="B2186" t="str">
            <v>pevná/ pojistná objímka 50</v>
          </cell>
          <cell r="D2186" t="str">
            <v>ks</v>
          </cell>
          <cell r="E2186">
            <v>28</v>
          </cell>
        </row>
        <row r="2187">
          <cell r="A2187">
            <v>11200261100</v>
          </cell>
          <cell r="B2187" t="str">
            <v>pevná/ pojistná objímka 75</v>
          </cell>
          <cell r="D2187" t="str">
            <v>ks</v>
          </cell>
          <cell r="E2187">
            <v>110</v>
          </cell>
        </row>
        <row r="2188">
          <cell r="A2188">
            <v>11200291100</v>
          </cell>
          <cell r="B2188" t="str">
            <v>pevná/ pojistná objímka 110</v>
          </cell>
          <cell r="D2188" t="str">
            <v>ks</v>
          </cell>
          <cell r="E2188">
            <v>115</v>
          </cell>
        </row>
        <row r="2189">
          <cell r="A2189">
            <v>11200481001</v>
          </cell>
          <cell r="B2189" t="str">
            <v>pevná/ pojistná objímka 125</v>
          </cell>
          <cell r="D2189" t="str">
            <v>ks</v>
          </cell>
          <cell r="E2189">
            <v>125</v>
          </cell>
        </row>
        <row r="2190">
          <cell r="A2190">
            <v>11200491001</v>
          </cell>
          <cell r="B2190" t="str">
            <v>pevná/ pojistná objímka 160</v>
          </cell>
          <cell r="D2190" t="str">
            <v>ks</v>
          </cell>
          <cell r="E2190">
            <v>140</v>
          </cell>
        </row>
        <row r="2191">
          <cell r="A2191">
            <v>11226541001</v>
          </cell>
          <cell r="B2191" t="str">
            <v>vodící objímka 40</v>
          </cell>
          <cell r="D2191" t="str">
            <v>ks</v>
          </cell>
          <cell r="E2191">
            <v>26</v>
          </cell>
        </row>
        <row r="2192">
          <cell r="A2192">
            <v>11205341001</v>
          </cell>
          <cell r="B2192" t="str">
            <v>vodicí objímka 50</v>
          </cell>
          <cell r="D2192" t="str">
            <v>ks</v>
          </cell>
          <cell r="E2192">
            <v>27</v>
          </cell>
        </row>
        <row r="2193">
          <cell r="A2193">
            <v>11200191001</v>
          </cell>
          <cell r="B2193" t="str">
            <v>vodicí objímka 75</v>
          </cell>
          <cell r="D2193" t="str">
            <v>ks</v>
          </cell>
          <cell r="E2193">
            <v>125</v>
          </cell>
        </row>
        <row r="2194">
          <cell r="A2194">
            <v>11200271001</v>
          </cell>
          <cell r="B2194" t="str">
            <v>vodicí objímka 110</v>
          </cell>
          <cell r="D2194" t="str">
            <v>ks</v>
          </cell>
          <cell r="E2194">
            <v>130</v>
          </cell>
        </row>
        <row r="2195">
          <cell r="A2195">
            <v>11200561001</v>
          </cell>
          <cell r="B2195" t="str">
            <v>vodicí objímka 125</v>
          </cell>
          <cell r="D2195" t="str">
            <v>ks</v>
          </cell>
          <cell r="E2195">
            <v>135</v>
          </cell>
        </row>
        <row r="2196">
          <cell r="A2196">
            <v>11200571001</v>
          </cell>
          <cell r="B2196" t="str">
            <v>vodicí objímka 160</v>
          </cell>
          <cell r="D2196" t="str">
            <v>ks</v>
          </cell>
          <cell r="E2196">
            <v>155</v>
          </cell>
        </row>
        <row r="2197">
          <cell r="A2197">
            <v>14072471001</v>
          </cell>
          <cell r="B2197" t="str">
            <v>REHAU gumová vystýlka pro objímky</v>
          </cell>
          <cell r="D2197" t="str">
            <v>ks</v>
          </cell>
          <cell r="E2197">
            <v>65</v>
          </cell>
        </row>
        <row r="2198">
          <cell r="A2198">
            <v>11210741002</v>
          </cell>
          <cell r="B2198" t="str">
            <v>šroub pro objímku M 8</v>
          </cell>
          <cell r="D2198" t="str">
            <v>ks</v>
          </cell>
          <cell r="E2198">
            <v>5</v>
          </cell>
        </row>
        <row r="2199">
          <cell r="A2199">
            <v>11210841002</v>
          </cell>
          <cell r="B2199" t="str">
            <v>šroub pro objímku M 10</v>
          </cell>
          <cell r="D2199" t="str">
            <v>ks</v>
          </cell>
          <cell r="E2199">
            <v>14</v>
          </cell>
        </row>
        <row r="2200">
          <cell r="A2200">
            <v>11282431002</v>
          </cell>
          <cell r="B2200" t="str">
            <v>těsnicí gumový kroužek 40</v>
          </cell>
          <cell r="D2200" t="str">
            <v>ks</v>
          </cell>
          <cell r="E2200">
            <v>3</v>
          </cell>
        </row>
        <row r="2201">
          <cell r="A2201">
            <v>11280131002</v>
          </cell>
          <cell r="B2201" t="str">
            <v>těsnicí gumový kroužek 50</v>
          </cell>
          <cell r="D2201" t="str">
            <v>ks</v>
          </cell>
          <cell r="E2201">
            <v>4</v>
          </cell>
        </row>
        <row r="2202">
          <cell r="A2202">
            <v>11280231002</v>
          </cell>
          <cell r="B2202" t="str">
            <v>těsnicí gumový kroužek 75</v>
          </cell>
          <cell r="D2202" t="str">
            <v>ks</v>
          </cell>
          <cell r="E2202">
            <v>6</v>
          </cell>
        </row>
        <row r="2203">
          <cell r="A2203">
            <v>11280331002</v>
          </cell>
          <cell r="B2203" t="str">
            <v>těsnicí gumový kroužek 110</v>
          </cell>
          <cell r="D2203" t="str">
            <v>ks</v>
          </cell>
          <cell r="E2203">
            <v>9</v>
          </cell>
        </row>
        <row r="2204">
          <cell r="A2204">
            <v>11280431003</v>
          </cell>
          <cell r="B2204" t="str">
            <v>těsnicí gumový kroužek 125</v>
          </cell>
          <cell r="D2204" t="str">
            <v>ks</v>
          </cell>
          <cell r="E2204">
            <v>12</v>
          </cell>
        </row>
        <row r="2205">
          <cell r="A2205">
            <v>11280531003</v>
          </cell>
          <cell r="B2205" t="str">
            <v>těsnicí gumový kroužek 160</v>
          </cell>
          <cell r="D2205" t="str">
            <v>ks</v>
          </cell>
          <cell r="E2205">
            <v>16</v>
          </cell>
        </row>
        <row r="2206">
          <cell r="A2206">
            <v>11262531002</v>
          </cell>
          <cell r="B2206" t="str">
            <v>gumová zátka pro HTS 50/40</v>
          </cell>
          <cell r="D2206" t="str">
            <v>ks</v>
          </cell>
          <cell r="E2206">
            <v>19.2</v>
          </cell>
        </row>
        <row r="2207">
          <cell r="A2207">
            <v>11219131003</v>
          </cell>
          <cell r="B2207" t="str">
            <v>gumová zátka pro HTS 50/50</v>
          </cell>
          <cell r="D2207" t="str">
            <v>ks</v>
          </cell>
          <cell r="E2207">
            <v>21.6</v>
          </cell>
        </row>
        <row r="2208">
          <cell r="A2208">
            <v>11229231002</v>
          </cell>
          <cell r="B2208" t="str">
            <v>gumová zátka s naválkou 40/30</v>
          </cell>
          <cell r="D2208" t="str">
            <v>ks</v>
          </cell>
          <cell r="E2208">
            <v>22.8</v>
          </cell>
        </row>
        <row r="2209">
          <cell r="A2209">
            <v>11229331002</v>
          </cell>
          <cell r="B2209" t="str">
            <v>gumová zátka s naválkou 50/30</v>
          </cell>
          <cell r="D2209" t="str">
            <v>ks</v>
          </cell>
          <cell r="E2209">
            <v>27.6</v>
          </cell>
        </row>
        <row r="2210">
          <cell r="A2210">
            <v>11229431002</v>
          </cell>
          <cell r="B2210" t="str">
            <v>gumová zátka s naválkou 50/40</v>
          </cell>
          <cell r="D2210" t="str">
            <v>ks</v>
          </cell>
          <cell r="E2210">
            <v>30</v>
          </cell>
        </row>
        <row r="2211">
          <cell r="A2211">
            <v>11289331002</v>
          </cell>
          <cell r="B2211" t="str">
            <v>mazadlo pro hrdlové spoje 150 g</v>
          </cell>
          <cell r="D2211" t="str">
            <v>ks</v>
          </cell>
          <cell r="E2211">
            <v>40</v>
          </cell>
        </row>
        <row r="2212">
          <cell r="A2212">
            <v>11289431003</v>
          </cell>
          <cell r="B2212" t="str">
            <v>mazadlo pro hrdlové spoje 250 g</v>
          </cell>
          <cell r="D2212" t="str">
            <v>ks</v>
          </cell>
          <cell r="E2212">
            <v>49</v>
          </cell>
        </row>
        <row r="2213">
          <cell r="A2213">
            <v>11289531003</v>
          </cell>
          <cell r="B2213" t="str">
            <v>mazadlo pro hrdlové spoje 500 g</v>
          </cell>
          <cell r="D2213" t="str">
            <v>ks</v>
          </cell>
          <cell r="E2213">
            <v>75</v>
          </cell>
        </row>
        <row r="2216">
          <cell r="B2216" t="str">
            <v>RAUPIANO LIGHT d90</v>
          </cell>
        </row>
        <row r="2217">
          <cell r="A2217">
            <v>14440171002</v>
          </cell>
          <cell r="B2217" t="str">
            <v>RAUPIANO LIGHT  90/150</v>
          </cell>
          <cell r="D2217" t="str">
            <v>ks</v>
          </cell>
          <cell r="E2217">
            <v>98</v>
          </cell>
        </row>
        <row r="2218">
          <cell r="A2218">
            <v>14440181005</v>
          </cell>
          <cell r="B2218" t="str">
            <v>RAUPIANO LIGHT  90/250</v>
          </cell>
          <cell r="D2218" t="str">
            <v>ks</v>
          </cell>
          <cell r="E2218">
            <v>131</v>
          </cell>
        </row>
        <row r="2219">
          <cell r="A2219">
            <v>14440191001</v>
          </cell>
          <cell r="B2219" t="str">
            <v>RAUPIANO  LIGHT  90/500</v>
          </cell>
          <cell r="D2219" t="str">
            <v>ks</v>
          </cell>
          <cell r="E2219">
            <v>160</v>
          </cell>
        </row>
        <row r="2220">
          <cell r="A2220">
            <v>14440201001</v>
          </cell>
          <cell r="B2220" t="str">
            <v>RAUPIANO  LIGHT  90/1000</v>
          </cell>
          <cell r="D2220" t="str">
            <v>ks</v>
          </cell>
          <cell r="E2220">
            <v>258</v>
          </cell>
        </row>
        <row r="2221">
          <cell r="A2221">
            <v>14440211001</v>
          </cell>
          <cell r="B2221" t="str">
            <v>RAUPIANO  LIGHT  90/2000</v>
          </cell>
          <cell r="D2221" t="str">
            <v>ks</v>
          </cell>
          <cell r="E2221">
            <v>462</v>
          </cell>
        </row>
        <row r="2222">
          <cell r="A2222">
            <v>14440221001</v>
          </cell>
          <cell r="B2222" t="str">
            <v>RAUPIANO  LIGHT  90/3000</v>
          </cell>
          <cell r="D2222" t="str">
            <v>ks</v>
          </cell>
          <cell r="E2222">
            <v>639</v>
          </cell>
        </row>
        <row r="2223">
          <cell r="A2223">
            <v>14450141001</v>
          </cell>
          <cell r="B2223" t="str">
            <v>koleno 90/15°</v>
          </cell>
          <cell r="D2223" t="str">
            <v>ks</v>
          </cell>
          <cell r="E2223">
            <v>96</v>
          </cell>
        </row>
        <row r="2224">
          <cell r="A2224">
            <v>14450151001</v>
          </cell>
          <cell r="B2224" t="str">
            <v>koleno 90/30°</v>
          </cell>
          <cell r="D2224" t="str">
            <v>ks</v>
          </cell>
          <cell r="E2224">
            <v>96</v>
          </cell>
        </row>
        <row r="2225">
          <cell r="A2225">
            <v>14450161001</v>
          </cell>
          <cell r="B2225" t="str">
            <v>koleno 90/45°</v>
          </cell>
          <cell r="D2225" t="str">
            <v>ks</v>
          </cell>
          <cell r="E2225">
            <v>96</v>
          </cell>
        </row>
        <row r="2226">
          <cell r="A2226">
            <v>14470171001</v>
          </cell>
          <cell r="B2226" t="str">
            <v>koleno 90/67°</v>
          </cell>
          <cell r="D2226" t="str">
            <v>ks</v>
          </cell>
          <cell r="E2226">
            <v>96</v>
          </cell>
        </row>
        <row r="2227">
          <cell r="A2227">
            <v>14450181001</v>
          </cell>
          <cell r="B2227" t="str">
            <v>koleno 90/87°</v>
          </cell>
          <cell r="D2227" t="str">
            <v>ks</v>
          </cell>
          <cell r="E2227">
            <v>96</v>
          </cell>
        </row>
        <row r="2228">
          <cell r="A2228">
            <v>14450411001</v>
          </cell>
          <cell r="B2228" t="str">
            <v>jednoduchá odbočka 90/50/45°</v>
          </cell>
          <cell r="D2228" t="str">
            <v>ks</v>
          </cell>
          <cell r="E2228">
            <v>130</v>
          </cell>
        </row>
        <row r="2229">
          <cell r="A2229">
            <v>14450421001</v>
          </cell>
          <cell r="B2229" t="str">
            <v>jednoduchá odbočka 90/50/87°</v>
          </cell>
          <cell r="D2229" t="str">
            <v>ks</v>
          </cell>
          <cell r="E2229">
            <v>130</v>
          </cell>
        </row>
        <row r="2230">
          <cell r="A2230">
            <v>14450431001</v>
          </cell>
          <cell r="B2230" t="str">
            <v>jednoduchá odbočka 90/75/45°</v>
          </cell>
          <cell r="D2230" t="str">
            <v>ks</v>
          </cell>
          <cell r="E2230">
            <v>181</v>
          </cell>
        </row>
        <row r="2231">
          <cell r="A2231">
            <v>14450441001</v>
          </cell>
          <cell r="B2231" t="str">
            <v>jednoduchá odbočka 90/75/87°</v>
          </cell>
          <cell r="D2231" t="str">
            <v>ks</v>
          </cell>
          <cell r="E2231">
            <v>181</v>
          </cell>
        </row>
        <row r="2232">
          <cell r="A2232">
            <v>14450451001</v>
          </cell>
          <cell r="B2232" t="str">
            <v>jednoduchá odbočka 90/90/45°</v>
          </cell>
          <cell r="D2232" t="str">
            <v>ks</v>
          </cell>
          <cell r="E2232">
            <v>172</v>
          </cell>
        </row>
        <row r="2233">
          <cell r="A2233">
            <v>14450461001</v>
          </cell>
          <cell r="B2233" t="str">
            <v>jednoduchá odbočka 90/90/87°</v>
          </cell>
          <cell r="D2233" t="str">
            <v>ks</v>
          </cell>
          <cell r="E2233">
            <v>172</v>
          </cell>
        </row>
        <row r="2234">
          <cell r="A2234">
            <v>1447077100</v>
          </cell>
          <cell r="B2234" t="str">
            <v>jednoduchá odbočka 110/90/45°</v>
          </cell>
          <cell r="D2234" t="str">
            <v>ks</v>
          </cell>
          <cell r="E2234">
            <v>186</v>
          </cell>
        </row>
        <row r="2235">
          <cell r="A2235">
            <v>14470591001</v>
          </cell>
          <cell r="B2235" t="str">
            <v>jednoduchá odbočka 110/90/87°</v>
          </cell>
          <cell r="D2235" t="str">
            <v>ks</v>
          </cell>
          <cell r="E2235">
            <v>186</v>
          </cell>
        </row>
        <row r="2236">
          <cell r="A2236">
            <v>14450591001</v>
          </cell>
          <cell r="B2236" t="str">
            <v>dvojitá odbočka jednostraná 90/90/50/87°</v>
          </cell>
          <cell r="D2236" t="str">
            <v>ks</v>
          </cell>
          <cell r="E2236">
            <v>850</v>
          </cell>
        </row>
        <row r="2237">
          <cell r="A2237">
            <v>14450631001</v>
          </cell>
          <cell r="B2237" t="str">
            <v>redukce 90/50</v>
          </cell>
          <cell r="D2237" t="str">
            <v>ks</v>
          </cell>
          <cell r="E2237">
            <v>67</v>
          </cell>
        </row>
        <row r="2238">
          <cell r="A2238">
            <v>14450641001</v>
          </cell>
          <cell r="B2238" t="str">
            <v>redukce 90/75</v>
          </cell>
          <cell r="D2238" t="str">
            <v>ks</v>
          </cell>
          <cell r="E2238">
            <v>90</v>
          </cell>
        </row>
        <row r="2239">
          <cell r="A2239">
            <v>14450671001</v>
          </cell>
          <cell r="B2239" t="str">
            <v>redukce 110/90</v>
          </cell>
          <cell r="D2239" t="str">
            <v>ks</v>
          </cell>
          <cell r="E2239">
            <v>89</v>
          </cell>
        </row>
        <row r="2240">
          <cell r="A2240">
            <v>14450741001</v>
          </cell>
          <cell r="B2240" t="str">
            <v>dvojité hrdlo d90</v>
          </cell>
          <cell r="D2240" t="str">
            <v>ks</v>
          </cell>
          <cell r="E2240">
            <v>111</v>
          </cell>
        </row>
        <row r="2241">
          <cell r="A2241">
            <v>14450861001</v>
          </cell>
          <cell r="B2241" t="str">
            <v>přesuvka d90</v>
          </cell>
          <cell r="D2241" t="str">
            <v>ks</v>
          </cell>
          <cell r="E2241">
            <v>111</v>
          </cell>
        </row>
        <row r="2242">
          <cell r="A2242">
            <v>14450791001</v>
          </cell>
          <cell r="B2242" t="str">
            <v>čisticí kus d90</v>
          </cell>
          <cell r="D2242" t="str">
            <v>ks</v>
          </cell>
          <cell r="E2242">
            <v>214</v>
          </cell>
        </row>
        <row r="2245">
          <cell r="B2245" t="str">
            <v>HTEM - odpadová rúra s hrdlom</v>
          </cell>
        </row>
        <row r="2246">
          <cell r="A2246">
            <v>11208331020</v>
          </cell>
          <cell r="B2246" t="str">
            <v>HTEM trubka 40/150</v>
          </cell>
          <cell r="D2246" t="str">
            <v>ks</v>
          </cell>
          <cell r="E2246">
            <v>18.4</v>
          </cell>
        </row>
        <row r="2247">
          <cell r="A2247">
            <v>11208431020</v>
          </cell>
          <cell r="B2247" t="str">
            <v>HTEM trubka 40/250</v>
          </cell>
          <cell r="D2247" t="str">
            <v>ks</v>
          </cell>
          <cell r="E2247">
            <v>23.2</v>
          </cell>
        </row>
        <row r="2248">
          <cell r="A2248">
            <v>11208531020</v>
          </cell>
          <cell r="B2248" t="str">
            <v>HTEM trubka 40/500</v>
          </cell>
          <cell r="D2248" t="str">
            <v>ks</v>
          </cell>
          <cell r="E2248">
            <v>28.1</v>
          </cell>
        </row>
        <row r="2249">
          <cell r="A2249">
            <v>11208731020</v>
          </cell>
          <cell r="B2249" t="str">
            <v>HTEM trubka 40/1000</v>
          </cell>
          <cell r="D2249" t="str">
            <v>ks</v>
          </cell>
          <cell r="E2249">
            <v>42.9</v>
          </cell>
        </row>
        <row r="2250">
          <cell r="A2250">
            <v>11209131020</v>
          </cell>
          <cell r="B2250" t="str">
            <v>HTEM trubka 40/2000</v>
          </cell>
          <cell r="D2250" t="str">
            <v>ks</v>
          </cell>
          <cell r="E2250">
            <v>76</v>
          </cell>
        </row>
        <row r="2251">
          <cell r="A2251">
            <v>11200731020</v>
          </cell>
          <cell r="B2251" t="str">
            <v>HTEM trubka 50/150</v>
          </cell>
          <cell r="D2251" t="str">
            <v>ks</v>
          </cell>
          <cell r="E2251">
            <v>22</v>
          </cell>
        </row>
        <row r="2252">
          <cell r="A2252">
            <v>11200831020</v>
          </cell>
          <cell r="B2252" t="str">
            <v>HTEM trubka 50/750</v>
          </cell>
          <cell r="D2252" t="str">
            <v>ks</v>
          </cell>
          <cell r="E2252">
            <v>27</v>
          </cell>
        </row>
        <row r="2253">
          <cell r="A2253">
            <v>11200931020</v>
          </cell>
          <cell r="B2253" t="str">
            <v>HTEM trubka 50/500</v>
          </cell>
          <cell r="D2253" t="str">
            <v>ks</v>
          </cell>
          <cell r="E2253">
            <v>31.9</v>
          </cell>
        </row>
        <row r="2254">
          <cell r="A2254">
            <v>11201131020</v>
          </cell>
          <cell r="B2254" t="str">
            <v>HTEM trubka 50/1000</v>
          </cell>
          <cell r="D2254" t="str">
            <v>ks</v>
          </cell>
          <cell r="E2254">
            <v>42.9</v>
          </cell>
        </row>
        <row r="2255">
          <cell r="A2255">
            <v>11201531020</v>
          </cell>
          <cell r="B2255" t="str">
            <v>HTEM trubka 50/2000</v>
          </cell>
          <cell r="D2255" t="str">
            <v>ks</v>
          </cell>
          <cell r="E2255">
            <v>83.3</v>
          </cell>
        </row>
        <row r="2256">
          <cell r="A2256">
            <v>11201631020</v>
          </cell>
          <cell r="B2256" t="str">
            <v>HTEM trubka 75/150</v>
          </cell>
          <cell r="D2256" t="str">
            <v>ks</v>
          </cell>
          <cell r="E2256">
            <v>30.7</v>
          </cell>
        </row>
        <row r="2257">
          <cell r="A2257">
            <v>11201731020</v>
          </cell>
          <cell r="B2257" t="str">
            <v>HTEM trubka 75/250</v>
          </cell>
          <cell r="D2257" t="str">
            <v>ks</v>
          </cell>
          <cell r="E2257">
            <v>34.2</v>
          </cell>
        </row>
        <row r="2258">
          <cell r="A2258">
            <v>11201831020</v>
          </cell>
          <cell r="B2258" t="str">
            <v>HTEM trubka 75/500</v>
          </cell>
          <cell r="D2258" t="str">
            <v>ks</v>
          </cell>
          <cell r="E2258">
            <v>45.4</v>
          </cell>
        </row>
        <row r="2259">
          <cell r="A2259">
            <v>11202031020</v>
          </cell>
          <cell r="B2259" t="str">
            <v>HTEM trubka 75/1000</v>
          </cell>
          <cell r="D2259" t="str">
            <v>ks</v>
          </cell>
          <cell r="E2259">
            <v>68.6</v>
          </cell>
        </row>
        <row r="2260">
          <cell r="A2260">
            <v>11202431020</v>
          </cell>
          <cell r="B2260" t="str">
            <v>HTEM trubka 75/2000</v>
          </cell>
          <cell r="D2260" t="str">
            <v>ks</v>
          </cell>
          <cell r="E2260">
            <v>118.8</v>
          </cell>
        </row>
        <row r="2261">
          <cell r="A2261">
            <v>11202531005</v>
          </cell>
          <cell r="B2261" t="str">
            <v>HTEM trubka 110/150</v>
          </cell>
          <cell r="D2261" t="str">
            <v>ks</v>
          </cell>
          <cell r="E2261">
            <v>52.6</v>
          </cell>
        </row>
        <row r="2262">
          <cell r="A2262">
            <v>11202631020</v>
          </cell>
          <cell r="B2262" t="str">
            <v>HTEM trubka 110/250</v>
          </cell>
          <cell r="D2262" t="str">
            <v>ks</v>
          </cell>
          <cell r="E2262">
            <v>58.2</v>
          </cell>
        </row>
        <row r="2263">
          <cell r="A2263">
            <v>11202731020</v>
          </cell>
          <cell r="B2263" t="str">
            <v>HTEM trubka 110/500</v>
          </cell>
          <cell r="D2263" t="str">
            <v>ks</v>
          </cell>
          <cell r="E2263">
            <v>80.9</v>
          </cell>
        </row>
        <row r="2264">
          <cell r="A2264">
            <v>11202931020</v>
          </cell>
          <cell r="B2264" t="str">
            <v>HTEM trubka 110/1000</v>
          </cell>
          <cell r="D2264" t="str">
            <v>ks</v>
          </cell>
          <cell r="E2264">
            <v>138.3</v>
          </cell>
        </row>
        <row r="2265">
          <cell r="A2265">
            <v>11203331020</v>
          </cell>
          <cell r="B2265" t="str">
            <v>HTEM trubka 110/2000</v>
          </cell>
          <cell r="D2265" t="str">
            <v>ks</v>
          </cell>
          <cell r="E2265">
            <v>244.9</v>
          </cell>
        </row>
        <row r="2266">
          <cell r="A2266">
            <v>11215731020</v>
          </cell>
          <cell r="B2266" t="str">
            <v>HTEM trubka 125/250</v>
          </cell>
          <cell r="D2266" t="str">
            <v>ks</v>
          </cell>
          <cell r="E2266">
            <v>118.8</v>
          </cell>
        </row>
        <row r="2267">
          <cell r="A2267">
            <v>11215831020</v>
          </cell>
          <cell r="B2267" t="str">
            <v>HTEM trubka 125/500</v>
          </cell>
          <cell r="D2267" t="str">
            <v>ks</v>
          </cell>
          <cell r="E2267">
            <v>166.5</v>
          </cell>
        </row>
        <row r="2268">
          <cell r="A2268">
            <v>11216031021</v>
          </cell>
          <cell r="B2268" t="str">
            <v>HTEM trubka 125/1000</v>
          </cell>
          <cell r="D2268" t="str">
            <v>ks</v>
          </cell>
          <cell r="E2268">
            <v>262.1</v>
          </cell>
        </row>
        <row r="2269">
          <cell r="A2269">
            <v>11216431021</v>
          </cell>
          <cell r="B2269" t="str">
            <v>HTEM trubka 125/2000</v>
          </cell>
          <cell r="D2269" t="str">
            <v>ks</v>
          </cell>
          <cell r="E2269">
            <v>418.9</v>
          </cell>
        </row>
        <row r="2270">
          <cell r="A2270">
            <v>11216931020</v>
          </cell>
          <cell r="B2270" t="str">
            <v>HTEM trubka 160/250</v>
          </cell>
          <cell r="D2270" t="str">
            <v>ks</v>
          </cell>
          <cell r="E2270">
            <v>226.6</v>
          </cell>
        </row>
        <row r="2271">
          <cell r="A2271">
            <v>11217031020</v>
          </cell>
          <cell r="B2271" t="str">
            <v>HTEM trubka 160/500</v>
          </cell>
          <cell r="D2271" t="str">
            <v>ks</v>
          </cell>
          <cell r="E2271">
            <v>329.4</v>
          </cell>
        </row>
        <row r="2272">
          <cell r="A2272">
            <v>11217231021</v>
          </cell>
          <cell r="B2272" t="str">
            <v>HTEM trubka 160/1000</v>
          </cell>
          <cell r="D2272" t="str">
            <v>ks</v>
          </cell>
          <cell r="E2272">
            <v>456.7</v>
          </cell>
        </row>
        <row r="2273">
          <cell r="A2273">
            <v>11217631021</v>
          </cell>
          <cell r="B2273" t="str">
            <v>HTEM trubka 160/2000</v>
          </cell>
          <cell r="D2273" t="str">
            <v>ks</v>
          </cell>
          <cell r="E2273">
            <v>786.3</v>
          </cell>
        </row>
        <row r="2274">
          <cell r="A2274">
            <v>11209431003</v>
          </cell>
          <cell r="B2274" t="str">
            <v>HTB koleno 40/15°</v>
          </cell>
          <cell r="D2274" t="str">
            <v>ks</v>
          </cell>
          <cell r="E2274">
            <v>19.3</v>
          </cell>
        </row>
        <row r="2275">
          <cell r="A2275">
            <v>11209531005</v>
          </cell>
          <cell r="B2275" t="str">
            <v>HTB koleno 40/30°</v>
          </cell>
          <cell r="D2275" t="str">
            <v>ks</v>
          </cell>
          <cell r="E2275">
            <v>19.3</v>
          </cell>
        </row>
        <row r="2276">
          <cell r="A2276">
            <v>11209631003</v>
          </cell>
          <cell r="B2276" t="str">
            <v>HTB koleno 40/45°</v>
          </cell>
          <cell r="D2276" t="str">
            <v>ks</v>
          </cell>
          <cell r="E2276">
            <v>19.3</v>
          </cell>
        </row>
        <row r="2277">
          <cell r="A2277">
            <v>11209731006</v>
          </cell>
          <cell r="B2277" t="str">
            <v>HTB koleno 40/67°</v>
          </cell>
          <cell r="D2277" t="str">
            <v>ks</v>
          </cell>
          <cell r="E2277">
            <v>19.3</v>
          </cell>
        </row>
        <row r="2278">
          <cell r="A2278">
            <v>11209931003</v>
          </cell>
          <cell r="B2278" t="str">
            <v>HTB koleno 40/87°</v>
          </cell>
          <cell r="D2278" t="str">
            <v>ks</v>
          </cell>
          <cell r="E2278">
            <v>19.3</v>
          </cell>
        </row>
        <row r="2279">
          <cell r="A2279">
            <v>11203431003</v>
          </cell>
          <cell r="B2279" t="str">
            <v>HTB koleno 50/15°</v>
          </cell>
          <cell r="D2279" t="str">
            <v>ks</v>
          </cell>
          <cell r="E2279">
            <v>18</v>
          </cell>
        </row>
        <row r="2280">
          <cell r="A2280">
            <v>11203531003</v>
          </cell>
          <cell r="B2280" t="str">
            <v>HTB koleno 50/30°</v>
          </cell>
          <cell r="D2280" t="str">
            <v>ks</v>
          </cell>
          <cell r="E2280">
            <v>18</v>
          </cell>
        </row>
        <row r="2281">
          <cell r="A2281">
            <v>11203631003</v>
          </cell>
          <cell r="B2281" t="str">
            <v>HTB koleno 50/45°</v>
          </cell>
          <cell r="D2281" t="str">
            <v>ks</v>
          </cell>
          <cell r="E2281">
            <v>18</v>
          </cell>
        </row>
        <row r="2282">
          <cell r="A2282">
            <v>11203731003</v>
          </cell>
          <cell r="B2282" t="str">
            <v>HTB koleno 50/67°</v>
          </cell>
          <cell r="D2282" t="str">
            <v>ks</v>
          </cell>
          <cell r="E2282">
            <v>18</v>
          </cell>
        </row>
        <row r="2283">
          <cell r="A2283">
            <v>11203931003</v>
          </cell>
          <cell r="B2283" t="str">
            <v>HTB koleno 50/87°</v>
          </cell>
          <cell r="D2283" t="str">
            <v>ks</v>
          </cell>
          <cell r="E2283">
            <v>18</v>
          </cell>
        </row>
        <row r="2284">
          <cell r="A2284">
            <v>11204031003</v>
          </cell>
          <cell r="B2284" t="str">
            <v>HTB koleno 75/15°</v>
          </cell>
          <cell r="D2284" t="str">
            <v>ks</v>
          </cell>
          <cell r="E2284">
            <v>37.3</v>
          </cell>
        </row>
        <row r="2285">
          <cell r="A2285">
            <v>11204131004</v>
          </cell>
          <cell r="B2285" t="str">
            <v>HTB koleno 75/30°</v>
          </cell>
          <cell r="D2285" t="str">
            <v>ks</v>
          </cell>
          <cell r="E2285">
            <v>37.3</v>
          </cell>
        </row>
        <row r="2286">
          <cell r="A2286">
            <v>11204231003</v>
          </cell>
          <cell r="B2286" t="str">
            <v>HTB koleno 75/45°</v>
          </cell>
          <cell r="D2286" t="str">
            <v>ks</v>
          </cell>
          <cell r="E2286">
            <v>37.3</v>
          </cell>
        </row>
        <row r="2287">
          <cell r="A2287">
            <v>11204331003</v>
          </cell>
          <cell r="B2287" t="str">
            <v>HTB koleno 75/67°</v>
          </cell>
          <cell r="D2287" t="str">
            <v>ks</v>
          </cell>
          <cell r="E2287">
            <v>37.3</v>
          </cell>
        </row>
        <row r="2288">
          <cell r="A2288">
            <v>11204531003</v>
          </cell>
          <cell r="B2288" t="str">
            <v>HTB koleno 75/87°</v>
          </cell>
          <cell r="D2288" t="str">
            <v>ks</v>
          </cell>
          <cell r="E2288">
            <v>37.3</v>
          </cell>
        </row>
        <row r="2289">
          <cell r="A2289">
            <v>11204631003</v>
          </cell>
          <cell r="B2289" t="str">
            <v>HTB koleno 110/15°</v>
          </cell>
          <cell r="D2289" t="str">
            <v>ks</v>
          </cell>
          <cell r="E2289">
            <v>51.6</v>
          </cell>
        </row>
        <row r="2290">
          <cell r="A2290">
            <v>11204731004</v>
          </cell>
          <cell r="B2290" t="str">
            <v>HTB koleno 110/30°</v>
          </cell>
          <cell r="D2290" t="str">
            <v>ks</v>
          </cell>
          <cell r="E2290">
            <v>51.6</v>
          </cell>
        </row>
        <row r="2291">
          <cell r="A2291">
            <v>11204831003</v>
          </cell>
          <cell r="B2291" t="str">
            <v>HTB koleno 110/45°</v>
          </cell>
          <cell r="D2291" t="str">
            <v>ks</v>
          </cell>
          <cell r="E2291">
            <v>51.6</v>
          </cell>
        </row>
        <row r="2292">
          <cell r="A2292">
            <v>11204931003</v>
          </cell>
          <cell r="B2292" t="str">
            <v>HTB koleno 110/67°</v>
          </cell>
          <cell r="D2292" t="str">
            <v>ks</v>
          </cell>
          <cell r="E2292">
            <v>58.8</v>
          </cell>
        </row>
        <row r="2293">
          <cell r="A2293">
            <v>11205131003</v>
          </cell>
          <cell r="B2293" t="str">
            <v>HTB koleno 110/87°</v>
          </cell>
          <cell r="D2293" t="str">
            <v>ks</v>
          </cell>
          <cell r="E2293">
            <v>58.8</v>
          </cell>
        </row>
        <row r="2294">
          <cell r="A2294">
            <v>11219231002</v>
          </cell>
          <cell r="B2294" t="str">
            <v>HTB koleno 125/15°</v>
          </cell>
          <cell r="D2294" t="str">
            <v>ks</v>
          </cell>
          <cell r="E2294">
            <v>157.5</v>
          </cell>
        </row>
        <row r="2295">
          <cell r="A2295">
            <v>11219331003</v>
          </cell>
          <cell r="B2295" t="str">
            <v>HTB koleno 125/30°</v>
          </cell>
          <cell r="D2295" t="str">
            <v>ks</v>
          </cell>
          <cell r="E2295">
            <v>157.5</v>
          </cell>
        </row>
        <row r="2296">
          <cell r="A2296">
            <v>11219431004</v>
          </cell>
          <cell r="B2296" t="str">
            <v>HTB koleno 125/45°</v>
          </cell>
          <cell r="D2296" t="str">
            <v>ks</v>
          </cell>
          <cell r="E2296">
            <v>157.5</v>
          </cell>
        </row>
        <row r="2297">
          <cell r="A2297">
            <v>11219531002</v>
          </cell>
          <cell r="B2297" t="str">
            <v>HTB koleno 125/67°</v>
          </cell>
          <cell r="D2297" t="str">
            <v>ks</v>
          </cell>
          <cell r="E2297">
            <v>172.8</v>
          </cell>
        </row>
        <row r="2298">
          <cell r="A2298">
            <v>11219731001</v>
          </cell>
          <cell r="B2298" t="str">
            <v>HTB koleno 125/87°</v>
          </cell>
          <cell r="D2298" t="str">
            <v>ks</v>
          </cell>
          <cell r="E2298">
            <v>192</v>
          </cell>
        </row>
        <row r="2299">
          <cell r="A2299">
            <v>11219831001</v>
          </cell>
          <cell r="B2299" t="str">
            <v>HTB koleno 160/15°</v>
          </cell>
          <cell r="D2299" t="str">
            <v>ks</v>
          </cell>
          <cell r="E2299">
            <v>273</v>
          </cell>
        </row>
        <row r="2300">
          <cell r="A2300">
            <v>11219931002</v>
          </cell>
          <cell r="B2300" t="str">
            <v>HTB koleno 160/30°</v>
          </cell>
          <cell r="D2300" t="str">
            <v>ks</v>
          </cell>
          <cell r="E2300">
            <v>273</v>
          </cell>
        </row>
        <row r="2301">
          <cell r="A2301">
            <v>11220031002</v>
          </cell>
          <cell r="B2301" t="str">
            <v>HTB koleno 160/45°</v>
          </cell>
          <cell r="D2301" t="str">
            <v>ks</v>
          </cell>
          <cell r="E2301">
            <v>273</v>
          </cell>
        </row>
        <row r="2302">
          <cell r="A2302">
            <v>11220331002</v>
          </cell>
          <cell r="B2302" t="str">
            <v>HTB koleno 160/87°</v>
          </cell>
          <cell r="D2302" t="str">
            <v>ks</v>
          </cell>
          <cell r="E2302">
            <v>273</v>
          </cell>
        </row>
        <row r="2303">
          <cell r="A2303">
            <v>11210031003</v>
          </cell>
          <cell r="B2303" t="str">
            <v>HTEA jednoduchá odbočka 40/40/45°</v>
          </cell>
          <cell r="D2303" t="str">
            <v>ks</v>
          </cell>
          <cell r="E2303">
            <v>37.3</v>
          </cell>
        </row>
        <row r="2304">
          <cell r="A2304">
            <v>11210131003</v>
          </cell>
          <cell r="B2304" t="str">
            <v>HTEA jednoduchá odbočka 40/40/67°</v>
          </cell>
          <cell r="D2304" t="str">
            <v>ks</v>
          </cell>
          <cell r="E2304">
            <v>37.3</v>
          </cell>
        </row>
        <row r="2305">
          <cell r="A2305">
            <v>11210231003</v>
          </cell>
          <cell r="B2305" t="str">
            <v>HTEA jednoduchá odbočka 40/40/87°</v>
          </cell>
          <cell r="D2305" t="str">
            <v>ks</v>
          </cell>
          <cell r="E2305">
            <v>37.3</v>
          </cell>
        </row>
        <row r="2306">
          <cell r="A2306">
            <v>11214531004</v>
          </cell>
          <cell r="B2306" t="str">
            <v>HTEA jednoduchá odbočka 50/40/45°</v>
          </cell>
          <cell r="D2306" t="str">
            <v>ks</v>
          </cell>
          <cell r="E2306">
            <v>37.3</v>
          </cell>
        </row>
        <row r="2307">
          <cell r="A2307">
            <v>11214631005</v>
          </cell>
          <cell r="B2307" t="str">
            <v>HTEA jednoduchá odbočka 50/40/67°</v>
          </cell>
          <cell r="D2307" t="str">
            <v>ks</v>
          </cell>
          <cell r="E2307">
            <v>37.3</v>
          </cell>
        </row>
        <row r="2308">
          <cell r="A2308">
            <v>11214731004</v>
          </cell>
          <cell r="B2308" t="str">
            <v>HTEA jednoduchá odbočka 50/40/87°</v>
          </cell>
          <cell r="D2308" t="str">
            <v>ks</v>
          </cell>
          <cell r="E2308">
            <v>37.3</v>
          </cell>
        </row>
        <row r="2309">
          <cell r="A2309">
            <v>11205231003</v>
          </cell>
          <cell r="B2309" t="str">
            <v>HTEA jednoduchá odbočka 50/50/45°</v>
          </cell>
          <cell r="D2309" t="str">
            <v>ks</v>
          </cell>
          <cell r="E2309">
            <v>38.5</v>
          </cell>
        </row>
        <row r="2310">
          <cell r="A2310">
            <v>11205331003</v>
          </cell>
          <cell r="B2310" t="str">
            <v>HTEA jednoduchá odbočka 50/50/67°</v>
          </cell>
          <cell r="D2310" t="str">
            <v>ks</v>
          </cell>
          <cell r="E2310">
            <v>38.5</v>
          </cell>
        </row>
        <row r="2311">
          <cell r="A2311">
            <v>11205431003</v>
          </cell>
          <cell r="B2311" t="str">
            <v>HTEA jednoduchá odbočka 50/50/87°</v>
          </cell>
          <cell r="D2311" t="str">
            <v>ks</v>
          </cell>
          <cell r="E2311">
            <v>38.5</v>
          </cell>
        </row>
        <row r="2312">
          <cell r="A2312">
            <v>11205531003</v>
          </cell>
          <cell r="B2312" t="str">
            <v>HTEA jednoduchá odbočka 75/50/45°</v>
          </cell>
          <cell r="D2312" t="str">
            <v>ks</v>
          </cell>
          <cell r="E2312">
            <v>56.5</v>
          </cell>
        </row>
        <row r="2313">
          <cell r="A2313">
            <v>11205631003</v>
          </cell>
          <cell r="B2313" t="str">
            <v>HTEA jednoduchá odbočka 75/50/67°</v>
          </cell>
          <cell r="D2313" t="str">
            <v>ks</v>
          </cell>
          <cell r="E2313">
            <v>56.5</v>
          </cell>
        </row>
        <row r="2314">
          <cell r="A2314">
            <v>11205731003</v>
          </cell>
          <cell r="B2314" t="str">
            <v>HTEA jednoduchá odbočka 75/50/87°</v>
          </cell>
          <cell r="D2314" t="str">
            <v>ks</v>
          </cell>
          <cell r="E2314">
            <v>56.5</v>
          </cell>
        </row>
        <row r="2315">
          <cell r="A2315">
            <v>11205831003</v>
          </cell>
          <cell r="B2315" t="str">
            <v>HTEA jednoduchá odbočka 75/75/45°</v>
          </cell>
          <cell r="D2315" t="str">
            <v>ks</v>
          </cell>
          <cell r="E2315">
            <v>61.4</v>
          </cell>
        </row>
        <row r="2316">
          <cell r="A2316">
            <v>11205931004</v>
          </cell>
          <cell r="B2316" t="str">
            <v>HTEA jednoduchá odbočka 75/75/67°</v>
          </cell>
          <cell r="D2316" t="str">
            <v>ks</v>
          </cell>
          <cell r="E2316">
            <v>61.4</v>
          </cell>
        </row>
        <row r="2317">
          <cell r="A2317">
            <v>11206031001</v>
          </cell>
          <cell r="B2317" t="str">
            <v>HTEA jednoduchá odbočka 75/75/87°</v>
          </cell>
          <cell r="D2317" t="str">
            <v>ks</v>
          </cell>
          <cell r="E2317">
            <v>61.4</v>
          </cell>
        </row>
        <row r="2318">
          <cell r="A2318">
            <v>11206131003</v>
          </cell>
          <cell r="B2318" t="str">
            <v>HTEA jednoduchá odbočka 110/50/45°</v>
          </cell>
          <cell r="D2318" t="str">
            <v>ks</v>
          </cell>
          <cell r="E2318">
            <v>77</v>
          </cell>
        </row>
        <row r="2319">
          <cell r="A2319">
            <v>11206231003</v>
          </cell>
          <cell r="B2319" t="str">
            <v>HTEA jednoduchá odbočka 110/50/67°</v>
          </cell>
          <cell r="D2319" t="str">
            <v>ks</v>
          </cell>
          <cell r="E2319">
            <v>77</v>
          </cell>
        </row>
        <row r="2320">
          <cell r="A2320">
            <v>11206331003</v>
          </cell>
          <cell r="B2320" t="str">
            <v>HTEA jednoduchá odbočka 110/50/87°</v>
          </cell>
          <cell r="D2320" t="str">
            <v>ks</v>
          </cell>
          <cell r="E2320">
            <v>77</v>
          </cell>
        </row>
        <row r="2321">
          <cell r="A2321">
            <v>11206431003</v>
          </cell>
          <cell r="B2321" t="str">
            <v>HTEA jednoduchá odbočka 110/75/45°</v>
          </cell>
          <cell r="D2321" t="str">
            <v>ks</v>
          </cell>
          <cell r="E2321">
            <v>93.7</v>
          </cell>
        </row>
        <row r="2322">
          <cell r="A2322">
            <v>11206531004</v>
          </cell>
          <cell r="B2322" t="str">
            <v>HTEA jednoduchá odbočka 110/75/67°</v>
          </cell>
          <cell r="D2322" t="str">
            <v>ks</v>
          </cell>
          <cell r="E2322">
            <v>93.7</v>
          </cell>
        </row>
        <row r="2323">
          <cell r="A2323">
            <v>11206631003</v>
          </cell>
          <cell r="B2323" t="str">
            <v>HTEA jednoduchá odbočka 110/75/87°</v>
          </cell>
          <cell r="D2323" t="str">
            <v>ks</v>
          </cell>
          <cell r="E2323">
            <v>93.7</v>
          </cell>
        </row>
        <row r="2324">
          <cell r="A2324">
            <v>11211131003</v>
          </cell>
          <cell r="B2324" t="str">
            <v>HTEA jednoduchá odbočka 110/110/45°</v>
          </cell>
          <cell r="D2324" t="str">
            <v>ks</v>
          </cell>
          <cell r="E2324">
            <v>93.7</v>
          </cell>
        </row>
        <row r="2325">
          <cell r="A2325">
            <v>11211231003</v>
          </cell>
          <cell r="B2325" t="str">
            <v>HTEA jednoduchá odbočka 110/110/67°</v>
          </cell>
          <cell r="D2325" t="str">
            <v>ks</v>
          </cell>
          <cell r="E2325">
            <v>93.7</v>
          </cell>
        </row>
        <row r="2326">
          <cell r="A2326">
            <v>11211331003</v>
          </cell>
          <cell r="B2326" t="str">
            <v>HTEA jednoduchá odbočka 110/110/87°</v>
          </cell>
          <cell r="D2326" t="str">
            <v>ks</v>
          </cell>
          <cell r="E2326">
            <v>93.7</v>
          </cell>
        </row>
        <row r="2327">
          <cell r="A2327">
            <v>11221031002</v>
          </cell>
          <cell r="B2327" t="str">
            <v>HTEA jednoduchá odbočka 125/110/45°</v>
          </cell>
          <cell r="D2327" t="str">
            <v>ks</v>
          </cell>
          <cell r="E2327">
            <v>262</v>
          </cell>
        </row>
        <row r="2328">
          <cell r="A2328">
            <v>11221231003</v>
          </cell>
          <cell r="B2328" t="str">
            <v>HTEA jednoduchá odbočka 125/110/87°</v>
          </cell>
          <cell r="D2328" t="str">
            <v>ks</v>
          </cell>
          <cell r="E2328">
            <v>274.5</v>
          </cell>
        </row>
        <row r="2329">
          <cell r="A2329">
            <v>11221331001</v>
          </cell>
          <cell r="B2329" t="str">
            <v>HTEA jednoduchá odbočka 125/125/45°</v>
          </cell>
          <cell r="D2329" t="str">
            <v>ks</v>
          </cell>
          <cell r="E2329">
            <v>554.5</v>
          </cell>
        </row>
        <row r="2330">
          <cell r="A2330">
            <v>11221431002</v>
          </cell>
          <cell r="B2330" t="str">
            <v>HTEA jednoduchá odbočka 125/125/67°</v>
          </cell>
          <cell r="D2330" t="str">
            <v>ks</v>
          </cell>
          <cell r="E2330">
            <v>554</v>
          </cell>
        </row>
        <row r="2331">
          <cell r="A2331">
            <v>11221531001</v>
          </cell>
          <cell r="B2331" t="str">
            <v>HTEA jednoduchá odbočka 125/125/87°</v>
          </cell>
          <cell r="D2331" t="str">
            <v>ks</v>
          </cell>
          <cell r="E2331">
            <v>581.7</v>
          </cell>
        </row>
        <row r="2332">
          <cell r="A2332">
            <v>11221931001</v>
          </cell>
          <cell r="B2332" t="str">
            <v>HTEA jednoduchá odbočka 160/110/45°</v>
          </cell>
          <cell r="D2332" t="str">
            <v>ks</v>
          </cell>
          <cell r="E2332">
            <v>580.7</v>
          </cell>
        </row>
        <row r="2333">
          <cell r="A2333">
            <v>11222131002</v>
          </cell>
          <cell r="B2333" t="str">
            <v>HTEA jednoduchá odbočka 160/110/87°</v>
          </cell>
          <cell r="D2333" t="str">
            <v>ks</v>
          </cell>
          <cell r="E2333">
            <v>609</v>
          </cell>
        </row>
        <row r="2334">
          <cell r="A2334">
            <v>11222231001</v>
          </cell>
          <cell r="B2334" t="str">
            <v>HTEA jednoduchá odbočka 160/125/45°</v>
          </cell>
          <cell r="D2334" t="str">
            <v>ks</v>
          </cell>
          <cell r="E2334">
            <v>489</v>
          </cell>
        </row>
        <row r="2335">
          <cell r="A2335">
            <v>11222331001</v>
          </cell>
          <cell r="B2335" t="str">
            <v>HTEA jednoduchá odbočka 160/125/67°</v>
          </cell>
          <cell r="D2335" t="str">
            <v>ks</v>
          </cell>
          <cell r="E2335">
            <v>965</v>
          </cell>
        </row>
        <row r="2336">
          <cell r="A2336">
            <v>11222431001</v>
          </cell>
          <cell r="B2336" t="str">
            <v>HTEA jednoduchá odbočka 160/125/87°</v>
          </cell>
          <cell r="D2336" t="str">
            <v>ks</v>
          </cell>
          <cell r="E2336">
            <v>965</v>
          </cell>
        </row>
        <row r="2337">
          <cell r="A2337">
            <v>11222531001</v>
          </cell>
          <cell r="B2337" t="str">
            <v>HTEA jednoduchá odbočka 160/160/45°</v>
          </cell>
          <cell r="D2337" t="str">
            <v>ks</v>
          </cell>
          <cell r="E2337">
            <v>917.4</v>
          </cell>
        </row>
        <row r="2338">
          <cell r="A2338">
            <v>11222631001</v>
          </cell>
          <cell r="B2338" t="str">
            <v>HTEA jednoduchá odbočka 160/160/67°</v>
          </cell>
          <cell r="D2338" t="str">
            <v>ks</v>
          </cell>
          <cell r="E2338">
            <v>965</v>
          </cell>
        </row>
        <row r="2339">
          <cell r="A2339">
            <v>11222731001</v>
          </cell>
          <cell r="B2339" t="str">
            <v>HTEA jednoduchá odbočka 160/160/87°</v>
          </cell>
          <cell r="D2339" t="str">
            <v>ks</v>
          </cell>
          <cell r="E2339">
            <v>960.5</v>
          </cell>
        </row>
        <row r="2340">
          <cell r="A2340">
            <v>11226731003</v>
          </cell>
          <cell r="B2340" t="str">
            <v>HTDA dvojitá odbočka 50/50/67°</v>
          </cell>
          <cell r="D2340" t="str">
            <v>ks</v>
          </cell>
          <cell r="E2340">
            <v>248.9</v>
          </cell>
        </row>
        <row r="2341">
          <cell r="A2341">
            <v>11226831003</v>
          </cell>
          <cell r="B2341" t="str">
            <v>HTDA dvojitá odbočka 75/75/67°</v>
          </cell>
          <cell r="D2341" t="str">
            <v>ks</v>
          </cell>
          <cell r="E2341">
            <v>293.3</v>
          </cell>
        </row>
        <row r="2342">
          <cell r="A2342">
            <v>11226931003</v>
          </cell>
          <cell r="B2342" t="str">
            <v>HTDA dvojitá odbočka 110/50/67°</v>
          </cell>
          <cell r="D2342" t="str">
            <v>ks</v>
          </cell>
          <cell r="E2342">
            <v>293.3</v>
          </cell>
        </row>
        <row r="2343">
          <cell r="A2343">
            <v>11227031003</v>
          </cell>
          <cell r="B2343" t="str">
            <v>HTDA dvojitá odbočka 110/110/67°</v>
          </cell>
          <cell r="D2343" t="str">
            <v>ks</v>
          </cell>
          <cell r="E2343">
            <v>370.2</v>
          </cell>
        </row>
        <row r="2344">
          <cell r="A2344">
            <v>11230331003</v>
          </cell>
          <cell r="B2344" t="str">
            <v>HTED roh.dvoj.odbočka 110/110/110/67°</v>
          </cell>
          <cell r="D2344" t="str">
            <v>ks</v>
          </cell>
          <cell r="E2344">
            <v>494.1</v>
          </cell>
        </row>
        <row r="2345">
          <cell r="A2345">
            <v>11235831002</v>
          </cell>
          <cell r="B2345" t="str">
            <v>HTRK přechod krátký 110/50</v>
          </cell>
          <cell r="D2345" t="str">
            <v>ks</v>
          </cell>
          <cell r="E2345">
            <v>43.2</v>
          </cell>
        </row>
        <row r="2346">
          <cell r="A2346">
            <v>11235931002</v>
          </cell>
          <cell r="B2346" t="str">
            <v>HTRK přechod krátký 110/75</v>
          </cell>
          <cell r="D2346" t="str">
            <v>ks</v>
          </cell>
          <cell r="E2346">
            <v>43.2</v>
          </cell>
        </row>
        <row r="2347">
          <cell r="A2347">
            <v>11210631003</v>
          </cell>
          <cell r="B2347" t="str">
            <v>HTR přechod 50/40</v>
          </cell>
          <cell r="D2347" t="str">
            <v>ks</v>
          </cell>
          <cell r="E2347">
            <v>24.1</v>
          </cell>
        </row>
        <row r="2348">
          <cell r="A2348">
            <v>11206731003</v>
          </cell>
          <cell r="B2348" t="str">
            <v>HTR přechod 75/50</v>
          </cell>
          <cell r="D2348" t="str">
            <v>ks</v>
          </cell>
          <cell r="E2348">
            <v>31.3</v>
          </cell>
        </row>
        <row r="2349">
          <cell r="A2349">
            <v>11206831004</v>
          </cell>
          <cell r="B2349" t="str">
            <v>HTR přechod 110/50</v>
          </cell>
          <cell r="D2349" t="str">
            <v>ks</v>
          </cell>
          <cell r="E2349">
            <v>39.6</v>
          </cell>
        </row>
        <row r="2350">
          <cell r="A2350">
            <v>11206931003</v>
          </cell>
          <cell r="B2350" t="str">
            <v>HTR přechod 110/75</v>
          </cell>
          <cell r="D2350" t="str">
            <v>ks</v>
          </cell>
          <cell r="E2350">
            <v>43.2</v>
          </cell>
        </row>
        <row r="2351">
          <cell r="A2351">
            <v>11222831002</v>
          </cell>
          <cell r="B2351" t="str">
            <v>HTR přechod 125/110</v>
          </cell>
          <cell r="D2351" t="str">
            <v>ks</v>
          </cell>
          <cell r="E2351">
            <v>95</v>
          </cell>
        </row>
        <row r="2352">
          <cell r="A2352">
            <v>11222931002</v>
          </cell>
          <cell r="B2352" t="str">
            <v>HTR přechod 160/110</v>
          </cell>
          <cell r="D2352" t="str">
            <v>ks</v>
          </cell>
          <cell r="E2352">
            <v>203.1</v>
          </cell>
        </row>
        <row r="2353">
          <cell r="A2353">
            <v>11223031001</v>
          </cell>
          <cell r="B2353" t="str">
            <v>HTR přechod 160/125</v>
          </cell>
          <cell r="D2353" t="str">
            <v>ks</v>
          </cell>
          <cell r="E2353">
            <v>252.4</v>
          </cell>
        </row>
        <row r="2354">
          <cell r="A2354">
            <v>11218031002</v>
          </cell>
          <cell r="B2354" t="str">
            <v>HTS připojovací kus 40/40-30</v>
          </cell>
          <cell r="D2354" t="str">
            <v>ks</v>
          </cell>
          <cell r="E2354">
            <v>22.8</v>
          </cell>
        </row>
        <row r="2355">
          <cell r="A2355">
            <v>11218231002</v>
          </cell>
          <cell r="B2355" t="str">
            <v>HTS připojovací kus 50/40-30</v>
          </cell>
          <cell r="D2355" t="str">
            <v>ks</v>
          </cell>
          <cell r="E2355">
            <v>27</v>
          </cell>
        </row>
        <row r="2356">
          <cell r="A2356">
            <v>11218331002</v>
          </cell>
          <cell r="B2356" t="str">
            <v>HTS připojovací kus 50/50</v>
          </cell>
          <cell r="D2356" t="str">
            <v>ks</v>
          </cell>
          <cell r="E2356">
            <v>48</v>
          </cell>
        </row>
        <row r="2357">
          <cell r="A2357">
            <v>11218531002</v>
          </cell>
          <cell r="B2357" t="str">
            <v>HTSW sifonové koleno 40/40-30</v>
          </cell>
          <cell r="D2357" t="str">
            <v>ks</v>
          </cell>
          <cell r="E2357">
            <v>27.6</v>
          </cell>
        </row>
        <row r="2358">
          <cell r="A2358">
            <v>11255731001</v>
          </cell>
          <cell r="B2358" t="str">
            <v>HTSW sifonové koleno 50/40-30</v>
          </cell>
          <cell r="D2358" t="str">
            <v>ks</v>
          </cell>
          <cell r="E2358">
            <v>28.8</v>
          </cell>
        </row>
        <row r="2359">
          <cell r="A2359">
            <v>11218831001</v>
          </cell>
          <cell r="B2359" t="str">
            <v>HTSW sifonové koleno 50/50</v>
          </cell>
          <cell r="D2359" t="str">
            <v>ks</v>
          </cell>
          <cell r="E2359">
            <v>33</v>
          </cell>
        </row>
        <row r="2360">
          <cell r="A2360">
            <v>11218931004</v>
          </cell>
          <cell r="B2360" t="str">
            <v>gumová zátka pro HTS a HTSW 50/30</v>
          </cell>
          <cell r="D2360" t="str">
            <v>ks</v>
          </cell>
          <cell r="E2360">
            <v>17</v>
          </cell>
        </row>
        <row r="2361">
          <cell r="A2361">
            <v>11262531002</v>
          </cell>
          <cell r="B2361" t="str">
            <v>gumová zátka pro HTS a HTSW 50/40</v>
          </cell>
          <cell r="D2361" t="str">
            <v>ks</v>
          </cell>
          <cell r="E2361">
            <v>21</v>
          </cell>
        </row>
        <row r="2362">
          <cell r="A2362">
            <v>11219131003</v>
          </cell>
          <cell r="B2362" t="str">
            <v>gumová zátka pro HTS a HTSW 50/50</v>
          </cell>
          <cell r="D2362" t="str">
            <v>ks</v>
          </cell>
          <cell r="E2362">
            <v>20</v>
          </cell>
        </row>
        <row r="2363">
          <cell r="A2363">
            <v>11229231002</v>
          </cell>
          <cell r="B2363" t="str">
            <v>gum.vsuvka s naválkou 40/30</v>
          </cell>
          <cell r="D2363" t="str">
            <v>ks</v>
          </cell>
          <cell r="E2363">
            <v>19</v>
          </cell>
        </row>
        <row r="2364">
          <cell r="A2364">
            <v>11229331002</v>
          </cell>
          <cell r="B2364" t="str">
            <v>gum.vsuvka s naválkou 50/30</v>
          </cell>
          <cell r="D2364" t="str">
            <v>ks</v>
          </cell>
          <cell r="E2364">
            <v>23</v>
          </cell>
        </row>
        <row r="2365">
          <cell r="A2365">
            <v>11229431002</v>
          </cell>
          <cell r="B2365" t="str">
            <v>gum.vsuvka s naválkou 50/40</v>
          </cell>
          <cell r="D2365" t="str">
            <v>ks</v>
          </cell>
          <cell r="E2365">
            <v>25</v>
          </cell>
        </row>
        <row r="2366">
          <cell r="A2366">
            <v>11211431003</v>
          </cell>
          <cell r="B2366" t="str">
            <v>HTM hrdlová zátka 40</v>
          </cell>
          <cell r="D2366" t="str">
            <v>ks</v>
          </cell>
          <cell r="E2366">
            <v>12.5</v>
          </cell>
        </row>
        <row r="2367">
          <cell r="A2367">
            <v>11211531003</v>
          </cell>
          <cell r="B2367" t="str">
            <v>HTM hrdlová zátka 50</v>
          </cell>
          <cell r="D2367" t="str">
            <v>ks</v>
          </cell>
          <cell r="E2367">
            <v>15.9</v>
          </cell>
        </row>
        <row r="2368">
          <cell r="A2368">
            <v>11211631003</v>
          </cell>
          <cell r="B2368" t="str">
            <v>HTM hrdlová zátka 75</v>
          </cell>
          <cell r="D2368" t="str">
            <v>ks</v>
          </cell>
          <cell r="E2368">
            <v>22.7</v>
          </cell>
        </row>
        <row r="2369">
          <cell r="A2369">
            <v>11211731003</v>
          </cell>
          <cell r="B2369" t="str">
            <v>HTM hrdlová zátka 110</v>
          </cell>
          <cell r="D2369" t="str">
            <v>ks</v>
          </cell>
          <cell r="E2369">
            <v>27.2</v>
          </cell>
        </row>
        <row r="2370">
          <cell r="A2370">
            <v>11225831003</v>
          </cell>
          <cell r="B2370" t="str">
            <v>HTM hrdlová zátka 125</v>
          </cell>
          <cell r="D2370" t="str">
            <v>ks</v>
          </cell>
          <cell r="E2370">
            <v>77.1</v>
          </cell>
        </row>
        <row r="2371">
          <cell r="A2371">
            <v>11225931002</v>
          </cell>
          <cell r="B2371" t="str">
            <v>HTM hrdlová zátka 160</v>
          </cell>
          <cell r="D2371" t="str">
            <v>ks</v>
          </cell>
          <cell r="E2371">
            <v>136.1</v>
          </cell>
        </row>
        <row r="2372">
          <cell r="A2372">
            <v>11227531003</v>
          </cell>
          <cell r="B2372" t="str">
            <v>HTMM dvojité hrdlo 40</v>
          </cell>
          <cell r="D2372" t="str">
            <v>ks</v>
          </cell>
          <cell r="E2372">
            <v>35</v>
          </cell>
        </row>
        <row r="2373">
          <cell r="A2373">
            <v>11227631002</v>
          </cell>
          <cell r="B2373" t="str">
            <v>HTMM dvojité hrdlo 50</v>
          </cell>
          <cell r="D2373" t="str">
            <v>ks</v>
          </cell>
          <cell r="E2373">
            <v>78</v>
          </cell>
        </row>
        <row r="2374">
          <cell r="A2374">
            <v>11227731002</v>
          </cell>
          <cell r="B2374" t="str">
            <v>HTMM dvojité hrdlo 75</v>
          </cell>
          <cell r="D2374" t="str">
            <v>ks</v>
          </cell>
          <cell r="E2374">
            <v>55</v>
          </cell>
        </row>
        <row r="2375">
          <cell r="A2375">
            <v>11227831002</v>
          </cell>
          <cell r="B2375" t="str">
            <v>HTMM dvojité hrdlo 110</v>
          </cell>
          <cell r="D2375" t="str">
            <v>ks</v>
          </cell>
          <cell r="E2375">
            <v>85</v>
          </cell>
        </row>
        <row r="2376">
          <cell r="A2376">
            <v>11227931001</v>
          </cell>
          <cell r="B2376" t="str">
            <v>HTMM dvojité hrdlo 125</v>
          </cell>
          <cell r="D2376" t="str">
            <v>ks</v>
          </cell>
          <cell r="E2376">
            <v>160</v>
          </cell>
        </row>
        <row r="2377">
          <cell r="A2377">
            <v>11228031001</v>
          </cell>
          <cell r="B2377" t="str">
            <v>HTMM dvojité hrdlo 160</v>
          </cell>
          <cell r="D2377" t="str">
            <v>ks</v>
          </cell>
          <cell r="E2377">
            <v>328.9</v>
          </cell>
        </row>
        <row r="2378">
          <cell r="A2378">
            <v>11212831005</v>
          </cell>
          <cell r="B2378" t="str">
            <v>HTU přesuvka 40</v>
          </cell>
          <cell r="D2378" t="str">
            <v>ks</v>
          </cell>
          <cell r="E2378">
            <v>28.8</v>
          </cell>
        </row>
        <row r="2379">
          <cell r="A2379">
            <v>11212931003</v>
          </cell>
          <cell r="B2379" t="str">
            <v>HTU přesuvka 50</v>
          </cell>
          <cell r="D2379" t="str">
            <v>ks</v>
          </cell>
          <cell r="E2379">
            <v>28.8</v>
          </cell>
        </row>
        <row r="2380">
          <cell r="A2380">
            <v>11213031001</v>
          </cell>
          <cell r="B2380" t="str">
            <v>HTU přesuvka 75</v>
          </cell>
          <cell r="D2380" t="str">
            <v>ks</v>
          </cell>
          <cell r="E2380">
            <v>34.9</v>
          </cell>
        </row>
        <row r="2381">
          <cell r="A2381">
            <v>11213131003</v>
          </cell>
          <cell r="B2381" t="str">
            <v>HTU přesuvka 110</v>
          </cell>
          <cell r="D2381" t="str">
            <v>ks</v>
          </cell>
          <cell r="E2381">
            <v>55.3</v>
          </cell>
        </row>
        <row r="2382">
          <cell r="A2382">
            <v>11226031002</v>
          </cell>
          <cell r="B2382" t="str">
            <v>HTU přesuvka 125</v>
          </cell>
          <cell r="D2382" t="str">
            <v>ks</v>
          </cell>
          <cell r="E2382">
            <v>157.5</v>
          </cell>
        </row>
        <row r="2383">
          <cell r="A2383">
            <v>11226131002</v>
          </cell>
          <cell r="B2383" t="str">
            <v>HTU přesuvka 160</v>
          </cell>
          <cell r="D2383" t="str">
            <v>ks</v>
          </cell>
          <cell r="E2383">
            <v>312.5</v>
          </cell>
        </row>
        <row r="2384">
          <cell r="A2384">
            <v>11213231004</v>
          </cell>
          <cell r="B2384" t="str">
            <v>HTUG připojovací kus na litinu 50</v>
          </cell>
          <cell r="D2384" t="str">
            <v>ks</v>
          </cell>
          <cell r="E2384">
            <v>39.6</v>
          </cell>
        </row>
        <row r="2385">
          <cell r="A2385">
            <v>11213331004</v>
          </cell>
          <cell r="B2385" t="str">
            <v>HTUG připojovací kus na litinu 75</v>
          </cell>
          <cell r="D2385" t="str">
            <v>ks</v>
          </cell>
          <cell r="E2385">
            <v>40.8</v>
          </cell>
        </row>
        <row r="2386">
          <cell r="A2386">
            <v>11213431004</v>
          </cell>
          <cell r="B2386" t="str">
            <v>HTUG připojovací kus na litinu 110</v>
          </cell>
          <cell r="D2386" t="str">
            <v>ks</v>
          </cell>
          <cell r="E2386">
            <v>66</v>
          </cell>
        </row>
        <row r="2387">
          <cell r="A2387">
            <v>11215231004</v>
          </cell>
          <cell r="B2387" t="str">
            <v>HTRE čisticí kus 50</v>
          </cell>
          <cell r="D2387" t="str">
            <v>ks</v>
          </cell>
          <cell r="E2387">
            <v>92.6</v>
          </cell>
        </row>
        <row r="2388">
          <cell r="A2388">
            <v>11212631001</v>
          </cell>
          <cell r="B2388" t="str">
            <v>HTRE čisticí kus 75</v>
          </cell>
          <cell r="D2388" t="str">
            <v>ks</v>
          </cell>
          <cell r="E2388">
            <v>127.4</v>
          </cell>
        </row>
        <row r="2389">
          <cell r="A2389">
            <v>11212731004</v>
          </cell>
          <cell r="B2389" t="str">
            <v>HTRE čisticí kus 110</v>
          </cell>
          <cell r="D2389" t="str">
            <v>ks</v>
          </cell>
          <cell r="E2389">
            <v>156.2</v>
          </cell>
        </row>
        <row r="2390">
          <cell r="A2390">
            <v>11223131001</v>
          </cell>
          <cell r="B2390" t="str">
            <v>HTRE čisticí kus 125</v>
          </cell>
          <cell r="D2390" t="str">
            <v>ks</v>
          </cell>
          <cell r="E2390">
            <v>413.5</v>
          </cell>
        </row>
        <row r="2391">
          <cell r="A2391">
            <v>11223231001</v>
          </cell>
          <cell r="B2391" t="str">
            <v>HTRE čisticí kus 160</v>
          </cell>
          <cell r="D2391" t="str">
            <v>ks</v>
          </cell>
          <cell r="E2391">
            <v>637.1</v>
          </cell>
        </row>
        <row r="2392">
          <cell r="A2392">
            <v>11213531003</v>
          </cell>
          <cell r="B2392" t="str">
            <v>HTL dlouhé hrdlo 40</v>
          </cell>
          <cell r="D2392" t="str">
            <v>ks</v>
          </cell>
          <cell r="E2392">
            <v>63.7</v>
          </cell>
        </row>
        <row r="2393">
          <cell r="A2393">
            <v>11213631003</v>
          </cell>
          <cell r="B2393" t="str">
            <v>HTL dlouhé hrdlo 50</v>
          </cell>
          <cell r="D2393" t="str">
            <v>ks</v>
          </cell>
          <cell r="E2393">
            <v>73.4</v>
          </cell>
        </row>
        <row r="2394">
          <cell r="A2394">
            <v>11213731003</v>
          </cell>
          <cell r="B2394" t="str">
            <v>HTL dlouhé hrdlo 75</v>
          </cell>
          <cell r="D2394" t="str">
            <v>ks</v>
          </cell>
          <cell r="E2394">
            <v>99.7</v>
          </cell>
        </row>
        <row r="2395">
          <cell r="A2395">
            <v>11213831003</v>
          </cell>
          <cell r="B2395" t="str">
            <v>HTL dlouhé hrdlo 110</v>
          </cell>
          <cell r="D2395" t="str">
            <v>ks</v>
          </cell>
          <cell r="E2395">
            <v>137.1</v>
          </cell>
        </row>
        <row r="2396">
          <cell r="A2396">
            <v>11282431002</v>
          </cell>
          <cell r="B2396" t="str">
            <v>těsnicí gumový kroužek 40</v>
          </cell>
          <cell r="D2396" t="str">
            <v>ks</v>
          </cell>
          <cell r="E2396">
            <v>3</v>
          </cell>
        </row>
        <row r="2397">
          <cell r="A2397">
            <v>11280131002</v>
          </cell>
          <cell r="B2397" t="str">
            <v>těsnicí gumový kroužek 50</v>
          </cell>
          <cell r="D2397" t="str">
            <v>ks</v>
          </cell>
          <cell r="E2397">
            <v>4</v>
          </cell>
        </row>
        <row r="2398">
          <cell r="A2398">
            <v>11280231002</v>
          </cell>
          <cell r="B2398" t="str">
            <v>těsnicí gumový kroužek 75</v>
          </cell>
          <cell r="D2398" t="str">
            <v>ks</v>
          </cell>
          <cell r="E2398">
            <v>6</v>
          </cell>
        </row>
        <row r="2399">
          <cell r="A2399">
            <v>11280331002</v>
          </cell>
          <cell r="B2399" t="str">
            <v>těsnicí gumový kroužek 110</v>
          </cell>
          <cell r="D2399" t="str">
            <v>ks</v>
          </cell>
          <cell r="E2399">
            <v>9</v>
          </cell>
        </row>
        <row r="2400">
          <cell r="A2400">
            <v>11280431003</v>
          </cell>
          <cell r="B2400" t="str">
            <v>těsnicí gumový kroužek 125</v>
          </cell>
          <cell r="D2400" t="str">
            <v>ks</v>
          </cell>
          <cell r="E2400">
            <v>12</v>
          </cell>
        </row>
        <row r="2401">
          <cell r="A2401">
            <v>11280531003</v>
          </cell>
          <cell r="B2401" t="str">
            <v>těsnicí gumový kroužek 160</v>
          </cell>
          <cell r="D2401" t="str">
            <v>ks</v>
          </cell>
          <cell r="E2401">
            <v>16</v>
          </cell>
        </row>
        <row r="2403">
          <cell r="B2403" t="str">
            <v>RAUVITHERM - rozvod tepla</v>
          </cell>
        </row>
        <row r="2405">
          <cell r="A2405">
            <v>11320531001</v>
          </cell>
          <cell r="B2405" t="str">
            <v>RAUVITHERM UNO, SDR 11 25/120</v>
          </cell>
          <cell r="D2405" t="str">
            <v>m</v>
          </cell>
          <cell r="E2405">
            <v>540</v>
          </cell>
        </row>
        <row r="2406">
          <cell r="A2406">
            <v>11320531001</v>
          </cell>
          <cell r="B2406" t="str">
            <v>RAUVITHERM UNO, SDR 11 32/120</v>
          </cell>
          <cell r="D2406" t="str">
            <v>m</v>
          </cell>
          <cell r="E2406">
            <v>640</v>
          </cell>
        </row>
        <row r="2407">
          <cell r="A2407">
            <v>11320731001</v>
          </cell>
          <cell r="B2407" t="str">
            <v>RAUVITHERM UNO, SDR 11 40/120</v>
          </cell>
          <cell r="D2407" t="str">
            <v>m</v>
          </cell>
          <cell r="E2407">
            <v>730</v>
          </cell>
        </row>
        <row r="2408">
          <cell r="A2408">
            <v>11320831001</v>
          </cell>
          <cell r="B2408" t="str">
            <v>RAUVITHERM UNO, SDR 11 50/150</v>
          </cell>
          <cell r="D2408" t="str">
            <v>m</v>
          </cell>
          <cell r="E2408">
            <v>970</v>
          </cell>
        </row>
        <row r="2409">
          <cell r="A2409">
            <v>11320931001</v>
          </cell>
          <cell r="B2409" t="str">
            <v>RAUVITHERM UNO, SDR 11 63/150</v>
          </cell>
          <cell r="D2409" t="str">
            <v>m</v>
          </cell>
          <cell r="E2409">
            <v>1330</v>
          </cell>
        </row>
        <row r="2410">
          <cell r="A2410">
            <v>11321031001</v>
          </cell>
          <cell r="B2410" t="str">
            <v>RAUVITHERM UNO, SDR 11 75/175</v>
          </cell>
          <cell r="D2410" t="str">
            <v>m</v>
          </cell>
          <cell r="E2410">
            <v>1770</v>
          </cell>
        </row>
        <row r="2411">
          <cell r="A2411">
            <v>11321131001</v>
          </cell>
          <cell r="B2411" t="str">
            <v>RAUVITHERM UNO, SDR 11 90/175</v>
          </cell>
          <cell r="D2411" t="str">
            <v>m</v>
          </cell>
          <cell r="E2411">
            <v>2130</v>
          </cell>
        </row>
        <row r="2412">
          <cell r="A2412">
            <v>11321231001</v>
          </cell>
          <cell r="B2412" t="str">
            <v>RAUVITHERM UNO, SDR 11 110/190</v>
          </cell>
          <cell r="D2412" t="str">
            <v>m</v>
          </cell>
          <cell r="E2412">
            <v>2370</v>
          </cell>
        </row>
        <row r="2413">
          <cell r="A2413">
            <v>11321331001</v>
          </cell>
          <cell r="B2413" t="str">
            <v>RAUVITHERM UNO, SDR 11 125/210</v>
          </cell>
          <cell r="D2413" t="str">
            <v>m</v>
          </cell>
          <cell r="E2413">
            <v>3030</v>
          </cell>
        </row>
        <row r="2414">
          <cell r="A2414">
            <v>11320031001</v>
          </cell>
          <cell r="B2414" t="str">
            <v>RAUVITHERM DUO, SDR 11 25+25/150</v>
          </cell>
          <cell r="D2414" t="str">
            <v>m</v>
          </cell>
          <cell r="E2414">
            <v>880</v>
          </cell>
        </row>
        <row r="2415">
          <cell r="A2415">
            <v>11320131001</v>
          </cell>
          <cell r="B2415" t="str">
            <v>RAUVITHERM DUO, SDR 11 32+32/150</v>
          </cell>
          <cell r="D2415" t="str">
            <v>m</v>
          </cell>
          <cell r="E2415">
            <v>1030</v>
          </cell>
        </row>
        <row r="2416">
          <cell r="A2416">
            <v>11320231001</v>
          </cell>
          <cell r="B2416" t="str">
            <v>RAUVITHERM DUO, SDR 11 40+40/150</v>
          </cell>
          <cell r="D2416" t="str">
            <v>m</v>
          </cell>
          <cell r="E2416">
            <v>1260</v>
          </cell>
        </row>
        <row r="2417">
          <cell r="A2417">
            <v>11320331001</v>
          </cell>
          <cell r="B2417" t="str">
            <v>RAUVITHERM DUO, SDR 11 50+50/175</v>
          </cell>
          <cell r="D2417" t="str">
            <v>m</v>
          </cell>
          <cell r="E2417">
            <v>1800</v>
          </cell>
        </row>
        <row r="2418">
          <cell r="A2418">
            <v>11320431001</v>
          </cell>
          <cell r="B2418" t="str">
            <v>RAUVITHERM DUO, SDR 11 63+63/210</v>
          </cell>
          <cell r="D2418" t="str">
            <v>m</v>
          </cell>
          <cell r="E2418">
            <v>2660</v>
          </cell>
        </row>
        <row r="2419">
          <cell r="A2419">
            <v>13107041005</v>
          </cell>
          <cell r="B2419" t="str">
            <v>RAUVITHERM DUO SET 5m, SDR 11 32+32/150</v>
          </cell>
          <cell r="D2419" t="str">
            <v>ks</v>
          </cell>
          <cell r="E2419">
            <v>16425</v>
          </cell>
        </row>
        <row r="2420">
          <cell r="A2420">
            <v>13107121010</v>
          </cell>
          <cell r="B2420" t="str">
            <v>RAUVITHERM DUO SET 10m, SDR 11 32+32/150</v>
          </cell>
          <cell r="D2420" t="str">
            <v>ks</v>
          </cell>
          <cell r="E2420">
            <v>19375</v>
          </cell>
        </row>
        <row r="2421">
          <cell r="A2421">
            <v>13107081015</v>
          </cell>
          <cell r="B2421" t="str">
            <v>RAUVITHERM DUO SET 15m, SDR 11 32+32/150</v>
          </cell>
          <cell r="D2421" t="str">
            <v>ks</v>
          </cell>
          <cell r="E2421">
            <v>26300</v>
          </cell>
        </row>
        <row r="2422">
          <cell r="A2422">
            <v>13107091020</v>
          </cell>
          <cell r="B2422" t="str">
            <v>RAUVITHERM DUO SET 20m, SDR 11 32+32/150</v>
          </cell>
          <cell r="D2422" t="str">
            <v>ks</v>
          </cell>
          <cell r="E2422">
            <v>32600</v>
          </cell>
        </row>
        <row r="2423">
          <cell r="A2423">
            <v>13107101025</v>
          </cell>
          <cell r="B2423" t="str">
            <v>RAUVITHERM DUO SET 25m, SDR 11 32+32/150</v>
          </cell>
          <cell r="D2423" t="str">
            <v>ks</v>
          </cell>
          <cell r="E2423">
            <v>37500</v>
          </cell>
        </row>
        <row r="2424">
          <cell r="A2424">
            <v>13023991005</v>
          </cell>
          <cell r="B2424" t="str">
            <v>RAUVITHERM DUO SET 5m, SDR 11 40+40/150</v>
          </cell>
          <cell r="D2424" t="str">
            <v>ks</v>
          </cell>
          <cell r="E2424">
            <v>28750</v>
          </cell>
        </row>
        <row r="2425">
          <cell r="A2425">
            <v>13024061010</v>
          </cell>
          <cell r="B2425" t="str">
            <v>RAUVITHERM DUO SET 10m, SDR 11 40+40/150</v>
          </cell>
          <cell r="D2425" t="str">
            <v>ks</v>
          </cell>
          <cell r="E2425">
            <v>19375</v>
          </cell>
        </row>
        <row r="2426">
          <cell r="A2426">
            <v>13024071015</v>
          </cell>
          <cell r="B2426" t="str">
            <v>RAUVITHERM DUO SET 15m, SDR 11 40+40/150</v>
          </cell>
          <cell r="D2426" t="str">
            <v>ks</v>
          </cell>
          <cell r="E2426">
            <v>47250</v>
          </cell>
        </row>
        <row r="2427">
          <cell r="A2427">
            <v>13024051020</v>
          </cell>
          <cell r="B2427" t="str">
            <v>RAUVITHERM DUO SET 20m, SDR 11 40+40/150</v>
          </cell>
          <cell r="D2427" t="str">
            <v>ks</v>
          </cell>
          <cell r="E2427">
            <v>54500</v>
          </cell>
        </row>
        <row r="2428">
          <cell r="A2428">
            <v>13023961025</v>
          </cell>
          <cell r="B2428" t="str">
            <v>RAUVITHERM DUO SET 25m, SDR 11 40+40/150</v>
          </cell>
          <cell r="D2428" t="str">
            <v>ks</v>
          </cell>
          <cell r="E2428">
            <v>62500</v>
          </cell>
        </row>
        <row r="2429">
          <cell r="A2429">
            <v>13200031005</v>
          </cell>
          <cell r="B2429" t="str">
            <v>RAUVITHERM DUO SET 5m, SDR 11 50+50/150</v>
          </cell>
          <cell r="D2429" t="str">
            <v>ks</v>
          </cell>
          <cell r="E2429">
            <v>36433</v>
          </cell>
        </row>
        <row r="2430">
          <cell r="A2430">
            <v>13020041010</v>
          </cell>
          <cell r="B2430" t="str">
            <v>RAUVITHERM DUO SET 10m, SDR 11 50+50/150</v>
          </cell>
          <cell r="D2430" t="str">
            <v>ks</v>
          </cell>
          <cell r="E2430">
            <v>48848</v>
          </cell>
        </row>
        <row r="2431">
          <cell r="A2431">
            <v>13023971015</v>
          </cell>
          <cell r="B2431" t="str">
            <v>RAUVITHERM DUO SET 15m, SDR 11 50+50/150</v>
          </cell>
          <cell r="D2431" t="str">
            <v>ks</v>
          </cell>
          <cell r="E2431">
            <v>61802</v>
          </cell>
        </row>
        <row r="2432">
          <cell r="A2432">
            <v>13200051020</v>
          </cell>
          <cell r="B2432" t="str">
            <v>RAUVITHERM DUO SET 20m, SDR 11 50+50/150</v>
          </cell>
          <cell r="D2432" t="str">
            <v>ks</v>
          </cell>
          <cell r="E2432">
            <v>74217</v>
          </cell>
        </row>
        <row r="2433">
          <cell r="A2433">
            <v>13200061025</v>
          </cell>
          <cell r="B2433" t="str">
            <v>RAUVITHERM DUO SET 25m, SDR 11 50+50/150</v>
          </cell>
          <cell r="D2433" t="str">
            <v>ks</v>
          </cell>
          <cell r="E2433">
            <v>87711</v>
          </cell>
        </row>
        <row r="2434">
          <cell r="A2434">
            <v>12403141001</v>
          </cell>
          <cell r="B2434" t="str">
            <v>RAUVITHERM kalhotový kus 25+25/111</v>
          </cell>
          <cell r="D2434" t="str">
            <v>ks</v>
          </cell>
          <cell r="E2434">
            <v>9100</v>
          </cell>
        </row>
        <row r="2435">
          <cell r="A2435">
            <v>12403541001</v>
          </cell>
          <cell r="B2435" t="str">
            <v>RAUVITHERM kalhotový kus 32+32/111</v>
          </cell>
          <cell r="D2435" t="str">
            <v>ks</v>
          </cell>
          <cell r="E2435">
            <v>9500</v>
          </cell>
        </row>
        <row r="2436">
          <cell r="A2436">
            <v>12403641001</v>
          </cell>
          <cell r="B2436" t="str">
            <v>RAUVITHERM kalhotový kus 40+40/126</v>
          </cell>
          <cell r="D2436" t="str">
            <v>ks</v>
          </cell>
          <cell r="E2436">
            <v>10200</v>
          </cell>
        </row>
        <row r="2437">
          <cell r="A2437">
            <v>12403741001</v>
          </cell>
          <cell r="B2437" t="str">
            <v>RAUVITHERM kalhotový kus 50+50/162</v>
          </cell>
          <cell r="D2437" t="str">
            <v>ks</v>
          </cell>
          <cell r="E2437">
            <v>11500</v>
          </cell>
        </row>
        <row r="2438">
          <cell r="A2438">
            <v>12394231001</v>
          </cell>
          <cell r="B2438" t="str">
            <v>RAUVITHERM kalhotový kus 63+63/182</v>
          </cell>
          <cell r="D2438" t="str">
            <v>ks</v>
          </cell>
          <cell r="E2438">
            <v>13800</v>
          </cell>
        </row>
        <row r="2439">
          <cell r="A2439">
            <v>13545261002</v>
          </cell>
          <cell r="B2439" t="str">
            <v>RAUVITHERM pouzdro pro T-kus, 120 - 150</v>
          </cell>
          <cell r="D2439" t="str">
            <v>ks</v>
          </cell>
          <cell r="E2439">
            <v>4900</v>
          </cell>
        </row>
        <row r="2440">
          <cell r="A2440">
            <v>13525081002</v>
          </cell>
          <cell r="B2440" t="str">
            <v>RAUVITHERM pouzdro pro T-kus, 120 - 210</v>
          </cell>
          <cell r="D2440" t="str">
            <v>ks</v>
          </cell>
          <cell r="E2440">
            <v>5350</v>
          </cell>
        </row>
        <row r="2441">
          <cell r="A2441">
            <v>13545271002</v>
          </cell>
          <cell r="B2441" t="str">
            <v>RAUVITHERM pouzdro pro I-kus, 120 - 150</v>
          </cell>
          <cell r="D2441" t="str">
            <v>ks</v>
          </cell>
          <cell r="E2441">
            <v>2500</v>
          </cell>
        </row>
        <row r="2442">
          <cell r="A2442">
            <v>13525071002</v>
          </cell>
          <cell r="B2442" t="str">
            <v>RAUVITHERM pouzdro pro I-kus, 120 - 210</v>
          </cell>
          <cell r="D2442" t="str">
            <v>ks</v>
          </cell>
          <cell r="E2442">
            <v>5350</v>
          </cell>
        </row>
        <row r="2443">
          <cell r="A2443">
            <v>13039281001</v>
          </cell>
          <cell r="B2443" t="str">
            <v>RAUVITHERM pouzdro pro L-kus, 120 - 150</v>
          </cell>
          <cell r="D2443" t="str">
            <v>ks</v>
          </cell>
          <cell r="E2443">
            <v>5127</v>
          </cell>
        </row>
        <row r="2444">
          <cell r="A2444">
            <v>13039271001</v>
          </cell>
          <cell r="B2444" t="str">
            <v>RAUVITHERM pouzdro pro L-kus, 120 - 210</v>
          </cell>
          <cell r="D2444" t="str">
            <v>ks</v>
          </cell>
          <cell r="E2444">
            <v>7016</v>
          </cell>
        </row>
        <row r="2445">
          <cell r="A2445">
            <v>13533531001</v>
          </cell>
          <cell r="B2445" t="str">
            <v>RAUVITHERM stahovací kroužek</v>
          </cell>
          <cell r="D2445" t="str">
            <v>ks</v>
          </cell>
          <cell r="E2445">
            <v>2450</v>
          </cell>
        </row>
        <row r="2446">
          <cell r="A2446">
            <v>12979911033</v>
          </cell>
          <cell r="B2446" t="str">
            <v>RAUVITHERM smršťovací hadice pro objímku 120 - 150</v>
          </cell>
          <cell r="D2446" t="str">
            <v>ks</v>
          </cell>
          <cell r="E2446">
            <v>1560</v>
          </cell>
        </row>
        <row r="2447">
          <cell r="A2447">
            <v>12979921040</v>
          </cell>
          <cell r="B2447" t="str">
            <v>RAUVITHERM smršťovací hadice pro objímku 120 - 210</v>
          </cell>
          <cell r="D2447" t="str">
            <v>ks</v>
          </cell>
          <cell r="E2447">
            <v>1820</v>
          </cell>
        </row>
        <row r="2448">
          <cell r="A2448">
            <v>12085581040</v>
          </cell>
          <cell r="B2448" t="str">
            <v>RAUVITHERM multifunkční teplovodní šachta</v>
          </cell>
          <cell r="D2448" t="str">
            <v>ks</v>
          </cell>
          <cell r="E2448">
            <v>18174</v>
          </cell>
        </row>
        <row r="2449">
          <cell r="A2449">
            <v>12012731001</v>
          </cell>
          <cell r="B2449" t="str">
            <v>RAUVITHERM PU pěna, T-kus 120 - 150</v>
          </cell>
          <cell r="D2449" t="str">
            <v>ks</v>
          </cell>
          <cell r="E2449">
            <v>700</v>
          </cell>
        </row>
        <row r="2450">
          <cell r="A2450">
            <v>13510631001</v>
          </cell>
          <cell r="B2450" t="str">
            <v>RAUVITHERM PU pěna, T-kus 120 - 210</v>
          </cell>
          <cell r="D2450" t="str">
            <v>ks</v>
          </cell>
          <cell r="E2450">
            <v>1020</v>
          </cell>
        </row>
        <row r="2451">
          <cell r="A2451">
            <v>12983571001</v>
          </cell>
          <cell r="B2451" t="str">
            <v>RAUVITHERM PU pěna, I-kus 120 - 150</v>
          </cell>
          <cell r="D2451" t="str">
            <v>ks</v>
          </cell>
          <cell r="E2451">
            <v>700</v>
          </cell>
        </row>
        <row r="2452">
          <cell r="A2452">
            <v>13524131001</v>
          </cell>
          <cell r="B2452" t="str">
            <v>RAUVITHERM PU pěna, I-kus 120 - 210</v>
          </cell>
          <cell r="D2452" t="str">
            <v>ks</v>
          </cell>
          <cell r="E2452">
            <v>850</v>
          </cell>
        </row>
        <row r="2453">
          <cell r="A2453">
            <v>12095961001</v>
          </cell>
          <cell r="B2453" t="str">
            <v>RAUVITHERM PU pěna, L-kus 120 - 150</v>
          </cell>
          <cell r="D2453" t="str">
            <v>ks</v>
          </cell>
          <cell r="E2453">
            <v>1191</v>
          </cell>
        </row>
        <row r="2454">
          <cell r="A2454">
            <v>13047661001</v>
          </cell>
          <cell r="B2454" t="str">
            <v>RAUVITHERM PU pěna, L-kus 120 - 210</v>
          </cell>
          <cell r="D2454" t="str">
            <v>ks</v>
          </cell>
          <cell r="E2454">
            <v>1217</v>
          </cell>
        </row>
        <row r="2455">
          <cell r="A2455">
            <v>12370821001</v>
          </cell>
          <cell r="B2455" t="str">
            <v>RAUVITHERM teplotní páska</v>
          </cell>
          <cell r="D2455" t="str">
            <v>ks</v>
          </cell>
          <cell r="E2455">
            <v>90</v>
          </cell>
        </row>
        <row r="2456">
          <cell r="A2456">
            <v>12361721001</v>
          </cell>
          <cell r="B2456" t="str">
            <v>RAUVITHERM brusný pásek</v>
          </cell>
          <cell r="D2456" t="str">
            <v>ks</v>
          </cell>
          <cell r="E2456">
            <v>850</v>
          </cell>
        </row>
        <row r="2457">
          <cell r="A2457">
            <v>12313101001</v>
          </cell>
          <cell r="B2457" t="str">
            <v>RAUVITHERM forstnerův vrták</v>
          </cell>
          <cell r="D2457" t="str">
            <v>ks</v>
          </cell>
          <cell r="E2457">
            <v>650</v>
          </cell>
        </row>
        <row r="2458">
          <cell r="A2458">
            <v>12226261001</v>
          </cell>
          <cell r="B2458" t="str">
            <v>RAUVITHERM odvzdušňovací zátka 26mm</v>
          </cell>
          <cell r="D2458" t="str">
            <v>ks</v>
          </cell>
          <cell r="E2458">
            <v>20</v>
          </cell>
        </row>
        <row r="2459">
          <cell r="A2459">
            <v>13043361001</v>
          </cell>
          <cell r="B2459" t="str">
            <v>stěnová průchodka proti tlakové vodě  120mm</v>
          </cell>
          <cell r="D2459" t="str">
            <v>ks</v>
          </cell>
          <cell r="E2459">
            <v>3118</v>
          </cell>
        </row>
        <row r="2460">
          <cell r="A2460">
            <v>13043351001</v>
          </cell>
          <cell r="B2460" t="str">
            <v>stěnová průchodka proti tlakové vodě  175mm</v>
          </cell>
          <cell r="D2460" t="str">
            <v>ks</v>
          </cell>
          <cell r="E2460">
            <v>4583</v>
          </cell>
        </row>
        <row r="2461">
          <cell r="A2461">
            <v>13043341001</v>
          </cell>
          <cell r="B2461" t="str">
            <v>stěnová průchodka proti tlakové vodě  210mm</v>
          </cell>
          <cell r="D2461" t="str">
            <v>ks</v>
          </cell>
          <cell r="E2461">
            <v>5596</v>
          </cell>
        </row>
        <row r="2462">
          <cell r="A2462">
            <v>13043331001</v>
          </cell>
          <cell r="B2462" t="str">
            <v>stěnová průchodka proti tlakové vodě vč. těsnění  120mm</v>
          </cell>
          <cell r="D2462" t="str">
            <v>ks</v>
          </cell>
          <cell r="E2462">
            <v>7595</v>
          </cell>
        </row>
        <row r="2463">
          <cell r="A2463">
            <v>13043281001</v>
          </cell>
          <cell r="B2463" t="str">
            <v>stěnová průchodka proti tlakové vodě vč. těsnění  175mm</v>
          </cell>
          <cell r="D2463" t="str">
            <v>ks</v>
          </cell>
          <cell r="E2463">
            <v>10660</v>
          </cell>
        </row>
        <row r="2464">
          <cell r="A2464">
            <v>13043071001</v>
          </cell>
          <cell r="B2464" t="str">
            <v>stěnová průchodka proti tlakové vodě vč. těsnění  210mm</v>
          </cell>
          <cell r="D2464" t="str">
            <v>ks</v>
          </cell>
          <cell r="E2464">
            <v>13058</v>
          </cell>
        </row>
        <row r="2465">
          <cell r="A2465">
            <v>12403731001</v>
          </cell>
          <cell r="B2465" t="str">
            <v>stěnová průchodka 111mm</v>
          </cell>
          <cell r="D2465" t="str">
            <v>ks</v>
          </cell>
          <cell r="E2465">
            <v>285</v>
          </cell>
        </row>
        <row r="2466">
          <cell r="A2466">
            <v>12403831001</v>
          </cell>
          <cell r="B2466" t="str">
            <v>stěnová průchodka 126mm</v>
          </cell>
          <cell r="D2466" t="str">
            <v>ks</v>
          </cell>
          <cell r="E2466">
            <v>285</v>
          </cell>
        </row>
        <row r="2467">
          <cell r="A2467">
            <v>12403931001</v>
          </cell>
          <cell r="B2467" t="str">
            <v>stěnová průchodka 142mm</v>
          </cell>
          <cell r="D2467" t="str">
            <v>ks</v>
          </cell>
          <cell r="E2467">
            <v>310</v>
          </cell>
        </row>
        <row r="2468">
          <cell r="A2468">
            <v>12404031001</v>
          </cell>
          <cell r="B2468" t="str">
            <v>stěnová průchodka 162mm</v>
          </cell>
          <cell r="D2468" t="str">
            <v>ks</v>
          </cell>
          <cell r="E2468">
            <v>360</v>
          </cell>
        </row>
        <row r="2469">
          <cell r="A2469">
            <v>12391011001</v>
          </cell>
          <cell r="B2469" t="str">
            <v>stěnová průchodka 182mm</v>
          </cell>
          <cell r="D2469" t="str">
            <v>ks</v>
          </cell>
          <cell r="E2469">
            <v>430</v>
          </cell>
        </row>
        <row r="2470">
          <cell r="A2470">
            <v>13532781001</v>
          </cell>
          <cell r="B2470" t="str">
            <v>stěnová průchodka 202mm</v>
          </cell>
          <cell r="D2470" t="str">
            <v>ks</v>
          </cell>
          <cell r="E2470">
            <v>480</v>
          </cell>
        </row>
        <row r="2471">
          <cell r="A2471">
            <v>12988181001</v>
          </cell>
          <cell r="B2471" t="str">
            <v>stěnová průchodka 250mm</v>
          </cell>
          <cell r="D2471" t="str">
            <v>ks</v>
          </cell>
          <cell r="E2471">
            <v>1222</v>
          </cell>
        </row>
        <row r="2472">
          <cell r="A2472">
            <v>13532771001</v>
          </cell>
          <cell r="B2472" t="str">
            <v>RAUVITHERM těsnící páska</v>
          </cell>
          <cell r="D2472" t="str">
            <v>ks</v>
          </cell>
          <cell r="E2472">
            <v>210</v>
          </cell>
        </row>
        <row r="2473">
          <cell r="A2473">
            <v>13525061001</v>
          </cell>
          <cell r="B2473" t="str">
            <v>smršťovací koncovka 25-40/120</v>
          </cell>
          <cell r="D2473" t="str">
            <v>ks</v>
          </cell>
          <cell r="E2473">
            <v>830</v>
          </cell>
        </row>
        <row r="2474">
          <cell r="A2474">
            <v>13525041001</v>
          </cell>
          <cell r="B2474" t="str">
            <v>smršťovací koncovka 50/150</v>
          </cell>
          <cell r="D2474" t="str">
            <v>ks</v>
          </cell>
          <cell r="E2474">
            <v>950</v>
          </cell>
        </row>
        <row r="2475">
          <cell r="A2475">
            <v>13525171001</v>
          </cell>
          <cell r="B2475" t="str">
            <v>smršťovací koncovka 63-90/150-175</v>
          </cell>
          <cell r="D2475" t="str">
            <v>ks</v>
          </cell>
          <cell r="E2475">
            <v>1150</v>
          </cell>
        </row>
        <row r="2476">
          <cell r="A2476">
            <v>13525181001</v>
          </cell>
          <cell r="B2476" t="str">
            <v>smršťovací koncovka 110-125/190-210</v>
          </cell>
          <cell r="D2476" t="str">
            <v>ks</v>
          </cell>
          <cell r="E2476">
            <v>1550</v>
          </cell>
        </row>
        <row r="2477">
          <cell r="A2477">
            <v>12402931001</v>
          </cell>
          <cell r="B2477" t="str">
            <v>smršťovací koncovka 110-125/162-182</v>
          </cell>
          <cell r="D2477" t="str">
            <v>ks</v>
          </cell>
          <cell r="E2477">
            <v>1490</v>
          </cell>
        </row>
        <row r="2478">
          <cell r="A2478">
            <v>13525091001</v>
          </cell>
          <cell r="B2478" t="str">
            <v>smršťovací koncovka DUO 25-50/150-175</v>
          </cell>
          <cell r="D2478" t="str">
            <v>ks</v>
          </cell>
          <cell r="E2478">
            <v>2200</v>
          </cell>
        </row>
        <row r="2479">
          <cell r="A2479">
            <v>13525141001</v>
          </cell>
          <cell r="B2479" t="str">
            <v>smršťovací koncovka DUO 63/210</v>
          </cell>
          <cell r="D2479" t="str">
            <v>ks</v>
          </cell>
          <cell r="E2479">
            <v>2200</v>
          </cell>
        </row>
        <row r="2480">
          <cell r="A2480">
            <v>13200121001</v>
          </cell>
          <cell r="B2480" t="str">
            <v>gumové ukončení 25-40/120</v>
          </cell>
          <cell r="D2480" t="str">
            <v>ks</v>
          </cell>
          <cell r="E2480">
            <v>460</v>
          </cell>
        </row>
        <row r="2481">
          <cell r="A2481">
            <v>13200211001</v>
          </cell>
          <cell r="B2481" t="str">
            <v>gumové ukončení 50-63/150</v>
          </cell>
          <cell r="D2481" t="str">
            <v>ks</v>
          </cell>
          <cell r="E2481">
            <v>346</v>
          </cell>
        </row>
        <row r="2482">
          <cell r="A2482">
            <v>13200311001</v>
          </cell>
          <cell r="B2482" t="str">
            <v>gumové ukončení 75-90/175</v>
          </cell>
          <cell r="D2482" t="str">
            <v>ks</v>
          </cell>
          <cell r="E2482">
            <v>426</v>
          </cell>
        </row>
        <row r="2483">
          <cell r="A2483">
            <v>13200411001</v>
          </cell>
          <cell r="B2483" t="str">
            <v>gumové ukončení 110/190</v>
          </cell>
          <cell r="D2483" t="str">
            <v>ks</v>
          </cell>
          <cell r="E2483">
            <v>399</v>
          </cell>
        </row>
        <row r="2484">
          <cell r="A2484">
            <v>13220511001</v>
          </cell>
          <cell r="B2484" t="str">
            <v>gumové ukončení 125/210</v>
          </cell>
          <cell r="D2484" t="str">
            <v>ks</v>
          </cell>
          <cell r="E2484">
            <v>479</v>
          </cell>
        </row>
        <row r="2485">
          <cell r="A2485">
            <v>13200071001</v>
          </cell>
          <cell r="B2485" t="str">
            <v>gumové ukončení DUO 25-40/150</v>
          </cell>
          <cell r="D2485" t="str">
            <v>ks</v>
          </cell>
          <cell r="E2485">
            <v>719</v>
          </cell>
        </row>
        <row r="2486">
          <cell r="A2486">
            <v>13200711001</v>
          </cell>
          <cell r="B2486" t="str">
            <v>gumové ukončení DUO 50/175</v>
          </cell>
          <cell r="D2486" t="str">
            <v>ks</v>
          </cell>
          <cell r="E2486">
            <v>506</v>
          </cell>
        </row>
        <row r="2487">
          <cell r="A2487">
            <v>13200611001</v>
          </cell>
          <cell r="B2487" t="str">
            <v>gumové ukončení DUO 63/210</v>
          </cell>
          <cell r="D2487" t="str">
            <v>ks</v>
          </cell>
          <cell r="E2487">
            <v>613</v>
          </cell>
        </row>
        <row r="2488">
          <cell r="A2488">
            <v>13020681001</v>
          </cell>
          <cell r="B2488" t="str">
            <v>RAUVITHERM trasovací páska - 250m</v>
          </cell>
          <cell r="D2488" t="str">
            <v>ks</v>
          </cell>
          <cell r="E2488">
            <v>420</v>
          </cell>
        </row>
        <row r="2490">
          <cell r="B2490" t="str">
            <v>VACUCLEAN</v>
          </cell>
        </row>
        <row r="2492">
          <cell r="A2492">
            <v>13522071001</v>
          </cell>
          <cell r="B2492" t="str">
            <v>vacuclean 2000</v>
          </cell>
          <cell r="D2492" t="str">
            <v>ks</v>
          </cell>
          <cell r="E2492">
            <v>29800</v>
          </cell>
        </row>
        <row r="2493">
          <cell r="A2493">
            <v>13522081001</v>
          </cell>
          <cell r="B2493" t="str">
            <v>vacuclean 3000</v>
          </cell>
          <cell r="D2493" t="str">
            <v>ks</v>
          </cell>
          <cell r="E2493">
            <v>45400</v>
          </cell>
        </row>
        <row r="2494">
          <cell r="A2494">
            <v>13522091001</v>
          </cell>
          <cell r="B2494" t="str">
            <v>vacuclean 4000</v>
          </cell>
          <cell r="D2494" t="str">
            <v>ks</v>
          </cell>
          <cell r="E2494">
            <v>49900</v>
          </cell>
        </row>
        <row r="2495">
          <cell r="A2495">
            <v>13522121001</v>
          </cell>
          <cell r="B2495" t="str">
            <v>základní sací sada RC</v>
          </cell>
          <cell r="D2495" t="str">
            <v>ks</v>
          </cell>
          <cell r="E2495">
            <v>9900</v>
          </cell>
        </row>
        <row r="2496">
          <cell r="A2496">
            <v>13522161001</v>
          </cell>
          <cell r="B2496" t="str">
            <v>sací hadice RC</v>
          </cell>
          <cell r="D2496" t="str">
            <v>ks</v>
          </cell>
          <cell r="E2496">
            <v>4890</v>
          </cell>
        </row>
        <row r="2497">
          <cell r="A2497">
            <v>12423731001</v>
          </cell>
          <cell r="B2497" t="str">
            <v>prodloužení sací hadice</v>
          </cell>
          <cell r="D2497" t="str">
            <v>ks</v>
          </cell>
          <cell r="E2497">
            <v>1950</v>
          </cell>
        </row>
        <row r="2498">
          <cell r="A2498">
            <v>13590201001</v>
          </cell>
          <cell r="B2498" t="str">
            <v>základní sací sada CC</v>
          </cell>
          <cell r="D2498" t="str">
            <v>ks</v>
          </cell>
          <cell r="E2498">
            <v>8970</v>
          </cell>
        </row>
        <row r="2499">
          <cell r="A2499">
            <v>13590191001</v>
          </cell>
          <cell r="B2499" t="str">
            <v>sací hadice CC</v>
          </cell>
          <cell r="D2499" t="str">
            <v>ks</v>
          </cell>
          <cell r="E2499">
            <v>5300</v>
          </cell>
        </row>
        <row r="2500">
          <cell r="A2500">
            <v>12498501001</v>
          </cell>
          <cell r="B2500" t="str">
            <v>sací zásuvka RC bílá</v>
          </cell>
          <cell r="D2500" t="str">
            <v>ks</v>
          </cell>
          <cell r="E2500">
            <v>730</v>
          </cell>
        </row>
        <row r="2501">
          <cell r="A2501">
            <v>12423031001</v>
          </cell>
          <cell r="B2501" t="str">
            <v>sací zásuvka RC crémově bílá</v>
          </cell>
          <cell r="D2501" t="str">
            <v>ks</v>
          </cell>
          <cell r="E2501">
            <v>730</v>
          </cell>
        </row>
        <row r="2502">
          <cell r="A2502">
            <v>12423031003</v>
          </cell>
          <cell r="B2502" t="str">
            <v>sací zásuvka RC chrom matný</v>
          </cell>
          <cell r="D2502" t="str">
            <v>ks</v>
          </cell>
          <cell r="E2502">
            <v>730</v>
          </cell>
        </row>
        <row r="2503">
          <cell r="A2503">
            <v>12096591001</v>
          </cell>
          <cell r="B2503" t="str">
            <v>Box pro sací zásuvky VACOCLEAN</v>
          </cell>
          <cell r="D2503" t="str">
            <v>ks</v>
          </cell>
          <cell r="E2503">
            <v>1440</v>
          </cell>
        </row>
        <row r="2504">
          <cell r="A2504">
            <v>12423131001</v>
          </cell>
          <cell r="B2504" t="str">
            <v>podl.zásuvka CC</v>
          </cell>
          <cell r="D2504" t="str">
            <v>ks</v>
          </cell>
          <cell r="E2504">
            <v>1440</v>
          </cell>
        </row>
        <row r="2505">
          <cell r="A2505">
            <v>12433021002</v>
          </cell>
          <cell r="B2505" t="str">
            <v>sací zásuvka CC hliník</v>
          </cell>
          <cell r="D2505" t="str">
            <v>ks</v>
          </cell>
          <cell r="E2505">
            <v>1230</v>
          </cell>
        </row>
        <row r="2506">
          <cell r="A2506">
            <v>12435881001</v>
          </cell>
          <cell r="B2506" t="str">
            <v>sací zásuvka CC chrom matný</v>
          </cell>
          <cell r="D2506" t="str">
            <v>ks</v>
          </cell>
          <cell r="E2506">
            <v>980</v>
          </cell>
        </row>
        <row r="2507">
          <cell r="A2507">
            <v>12435981001</v>
          </cell>
          <cell r="B2507" t="str">
            <v>sací zásuvka CC chrom lesklý</v>
          </cell>
          <cell r="D2507" t="str">
            <v>ks</v>
          </cell>
          <cell r="E2507">
            <v>980</v>
          </cell>
        </row>
        <row r="2508">
          <cell r="A2508">
            <v>12092151001</v>
          </cell>
          <cell r="B2508" t="str">
            <v>montážní pouzdro RC+CC na omítku</v>
          </cell>
          <cell r="D2508" t="str">
            <v>ks</v>
          </cell>
          <cell r="E2508">
            <v>2900</v>
          </cell>
        </row>
        <row r="2509">
          <cell r="A2509">
            <v>12435821001</v>
          </cell>
          <cell r="B2509" t="str">
            <v>štěrbinová zásuvka Vac-Pan CC</v>
          </cell>
          <cell r="D2509" t="str">
            <v>ks</v>
          </cell>
          <cell r="E2509">
            <v>3220</v>
          </cell>
        </row>
        <row r="2510">
          <cell r="A2510">
            <v>12423531001</v>
          </cell>
          <cell r="B2510" t="str">
            <v>telesk.trubka</v>
          </cell>
          <cell r="D2510" t="str">
            <v>ks</v>
          </cell>
          <cell r="E2510">
            <v>940</v>
          </cell>
        </row>
        <row r="2511">
          <cell r="A2511">
            <v>12423631001</v>
          </cell>
          <cell r="B2511" t="str">
            <v>kartáč na nábytek</v>
          </cell>
          <cell r="D2511" t="str">
            <v>ks</v>
          </cell>
          <cell r="E2511">
            <v>440</v>
          </cell>
        </row>
        <row r="2512">
          <cell r="A2512">
            <v>12423831001</v>
          </cell>
          <cell r="B2512" t="str">
            <v>štrbinová hubice</v>
          </cell>
          <cell r="D2512" t="str">
            <v>ks</v>
          </cell>
          <cell r="E2512">
            <v>339</v>
          </cell>
        </row>
        <row r="2513">
          <cell r="A2513">
            <v>12423931001</v>
          </cell>
          <cell r="B2513" t="str">
            <v>kartáč na otopná tělěsa</v>
          </cell>
          <cell r="D2513" t="str">
            <v>ks</v>
          </cell>
          <cell r="E2513">
            <v>454</v>
          </cell>
        </row>
        <row r="2514">
          <cell r="A2514">
            <v>12424031001</v>
          </cell>
          <cell r="B2514" t="str">
            <v>hubice na čalounění</v>
          </cell>
          <cell r="D2514" t="str">
            <v>ks</v>
          </cell>
          <cell r="E2514">
            <v>340</v>
          </cell>
        </row>
        <row r="2515">
          <cell r="A2515">
            <v>12424131001</v>
          </cell>
          <cell r="B2515" t="str">
            <v>turbo kartáč</v>
          </cell>
          <cell r="D2515" t="str">
            <v>ks</v>
          </cell>
          <cell r="E2515">
            <v>2420</v>
          </cell>
        </row>
        <row r="2516">
          <cell r="A2516">
            <v>13522141001</v>
          </cell>
          <cell r="B2516" t="str">
            <v>kombi hadice</v>
          </cell>
          <cell r="D2516" t="str">
            <v>ks</v>
          </cell>
          <cell r="E2516">
            <v>1730</v>
          </cell>
        </row>
        <row r="2517">
          <cell r="A2517">
            <v>12432821001</v>
          </cell>
          <cell r="B2517" t="str">
            <v>popelnice Ash-Pot</v>
          </cell>
          <cell r="D2517" t="str">
            <v>ks</v>
          </cell>
          <cell r="E2517">
            <v>3100</v>
          </cell>
        </row>
        <row r="2518">
          <cell r="A2518">
            <v>12424531001</v>
          </cell>
          <cell r="B2518" t="str">
            <v>držák hadice</v>
          </cell>
          <cell r="D2518" t="str">
            <v>ks</v>
          </cell>
          <cell r="E2518">
            <v>980</v>
          </cell>
        </row>
        <row r="2519">
          <cell r="A2519">
            <v>12435721001</v>
          </cell>
          <cell r="B2519" t="str">
            <v>uhlíky</v>
          </cell>
          <cell r="D2519" t="str">
            <v>ks</v>
          </cell>
          <cell r="E2519">
            <v>552</v>
          </cell>
        </row>
        <row r="2520">
          <cell r="A2520">
            <v>13522151001</v>
          </cell>
          <cell r="B2520" t="str">
            <v>patronový filtr</v>
          </cell>
          <cell r="D2520" t="str">
            <v>ks</v>
          </cell>
          <cell r="E2520">
            <v>1610</v>
          </cell>
        </row>
        <row r="2521">
          <cell r="A2521">
            <v>13590211001</v>
          </cell>
          <cell r="B2521" t="str">
            <v>filtr sáček, sada 3 ks</v>
          </cell>
          <cell r="D2521" t="str">
            <v>ks</v>
          </cell>
          <cell r="E2521">
            <v>1200</v>
          </cell>
        </row>
        <row r="2522">
          <cell r="A2522">
            <v>13590231001</v>
          </cell>
          <cell r="B2522" t="str">
            <v>doplňující sada, filtrový pytel</v>
          </cell>
          <cell r="D2522" t="str">
            <v>ks</v>
          </cell>
          <cell r="E2522">
            <v>1980</v>
          </cell>
        </row>
        <row r="2523">
          <cell r="A2523">
            <v>13590241001</v>
          </cell>
          <cell r="B2523" t="str">
            <v>filtr vyfoukavaného vzduchu</v>
          </cell>
          <cell r="D2523" t="str">
            <v>ks</v>
          </cell>
          <cell r="E2523">
            <v>1120</v>
          </cell>
        </row>
        <row r="2524">
          <cell r="A2524">
            <v>12433521001</v>
          </cell>
          <cell r="B2524" t="str">
            <v>montážní rám</v>
          </cell>
          <cell r="D2524" t="str">
            <v>ks</v>
          </cell>
          <cell r="E2524">
            <v>530</v>
          </cell>
        </row>
        <row r="2525">
          <cell r="A2525">
            <v>12427671001</v>
          </cell>
          <cell r="B2525" t="str">
            <v>záslepka</v>
          </cell>
          <cell r="D2525" t="str">
            <v>ks</v>
          </cell>
          <cell r="E2525">
            <v>170</v>
          </cell>
        </row>
        <row r="2526">
          <cell r="A2526">
            <v>12434721001</v>
          </cell>
          <cell r="B2526" t="str">
            <v>ovládací kabel</v>
          </cell>
          <cell r="D2526" t="str">
            <v>ks</v>
          </cell>
          <cell r="E2526">
            <v>520</v>
          </cell>
        </row>
        <row r="2527">
          <cell r="A2527">
            <v>12498101002</v>
          </cell>
          <cell r="B2527" t="str">
            <v>tlumič hluku DN 75/125</v>
          </cell>
          <cell r="D2527" t="str">
            <v>ks</v>
          </cell>
          <cell r="E2527">
            <v>2420</v>
          </cell>
        </row>
        <row r="2528">
          <cell r="A2528">
            <v>12108491001</v>
          </cell>
          <cell r="B2528" t="str">
            <v>připojovací koleno DN50/90° 70mm</v>
          </cell>
          <cell r="D2528" t="str">
            <v>ks</v>
          </cell>
          <cell r="E2528">
            <v>480</v>
          </cell>
        </row>
        <row r="2529">
          <cell r="A2529">
            <v>12424931001</v>
          </cell>
          <cell r="B2529" t="str">
            <v>větrací klapka</v>
          </cell>
          <cell r="D2529" t="str">
            <v>ks</v>
          </cell>
          <cell r="E2529">
            <v>410</v>
          </cell>
        </row>
        <row r="2530">
          <cell r="A2530">
            <v>12435421001</v>
          </cell>
          <cell r="B2530" t="str">
            <v>zesilovač</v>
          </cell>
          <cell r="D2530" t="str">
            <v>ks</v>
          </cell>
          <cell r="E2530">
            <v>8720</v>
          </cell>
        </row>
        <row r="2531">
          <cell r="A2531">
            <v>12111661001</v>
          </cell>
          <cell r="B2531" t="str">
            <v>feltrační set s patronovým filtrem</v>
          </cell>
          <cell r="D2531" t="str">
            <v>ks</v>
          </cell>
          <cell r="E2531">
            <v>1610</v>
          </cell>
        </row>
        <row r="2532">
          <cell r="A2532">
            <v>12424731001</v>
          </cell>
          <cell r="B2532" t="str">
            <v>sací hadice</v>
          </cell>
          <cell r="D2532" t="str">
            <v>ks</v>
          </cell>
          <cell r="E2532">
            <v>3800</v>
          </cell>
        </row>
        <row r="2533">
          <cell r="A2533">
            <v>12435521001</v>
          </cell>
          <cell r="B2533" t="str">
            <v>příjmač</v>
          </cell>
          <cell r="D2533" t="str">
            <v>ks</v>
          </cell>
          <cell r="E2533">
            <v>4620</v>
          </cell>
        </row>
        <row r="2534">
          <cell r="A2534">
            <v>12435621001</v>
          </cell>
          <cell r="B2534" t="str">
            <v>vysílač</v>
          </cell>
          <cell r="D2534" t="str">
            <v>ks</v>
          </cell>
          <cell r="E2534">
            <v>3200</v>
          </cell>
        </row>
        <row r="2535">
          <cell r="A2535">
            <v>12499001002</v>
          </cell>
          <cell r="B2535" t="str">
            <v>ovládací modul</v>
          </cell>
          <cell r="D2535" t="str">
            <v>ks</v>
          </cell>
          <cell r="E2535">
            <v>3440</v>
          </cell>
        </row>
        <row r="2537">
          <cell r="B2537" t="str">
            <v>AWADUKT THERMO</v>
          </cell>
        </row>
        <row r="2538">
          <cell r="A2538">
            <v>11706411002</v>
          </cell>
          <cell r="B2538" t="str">
            <v>Trubka AWADUKT Thermo DN 200/1000</v>
          </cell>
          <cell r="D2538" t="str">
            <v>ks</v>
          </cell>
          <cell r="E2538">
            <v>1030</v>
          </cell>
        </row>
        <row r="2539">
          <cell r="A2539">
            <v>11706511002</v>
          </cell>
          <cell r="B2539" t="str">
            <v>Trubka AWADUKT Thermo DN 200/3000</v>
          </cell>
          <cell r="D2539" t="str">
            <v>ks</v>
          </cell>
          <cell r="E2539">
            <v>2200</v>
          </cell>
        </row>
        <row r="2540">
          <cell r="A2540">
            <v>11709611002</v>
          </cell>
          <cell r="B2540" t="str">
            <v>Trubka AWADUKT Thermo DN 200/6000</v>
          </cell>
          <cell r="D2540" t="str">
            <v>ks</v>
          </cell>
          <cell r="E2540">
            <v>3940</v>
          </cell>
        </row>
        <row r="2541">
          <cell r="A2541">
            <v>11707911001</v>
          </cell>
          <cell r="B2541" t="str">
            <v>Trubka AWADUKT Thermo DN 250/1000</v>
          </cell>
          <cell r="D2541" t="str">
            <v>ks</v>
          </cell>
          <cell r="E2541">
            <v>1655</v>
          </cell>
        </row>
        <row r="2542">
          <cell r="A2542">
            <v>11708011001</v>
          </cell>
          <cell r="B2542" t="str">
            <v>Trubka AWADUKT Thermo DN 250/3000</v>
          </cell>
          <cell r="D2542" t="str">
            <v>ks</v>
          </cell>
          <cell r="E2542">
            <v>3070</v>
          </cell>
        </row>
        <row r="2543">
          <cell r="A2543">
            <v>11709711001</v>
          </cell>
          <cell r="B2543" t="str">
            <v>Trubka AWADUKT Thermo DN 250/6000</v>
          </cell>
          <cell r="D2543" t="str">
            <v>ks</v>
          </cell>
          <cell r="E2543">
            <v>5450</v>
          </cell>
        </row>
        <row r="2544">
          <cell r="A2544">
            <v>11708211001</v>
          </cell>
          <cell r="B2544" t="str">
            <v>Trubka AWADUKT Thermo DN 315/1000</v>
          </cell>
          <cell r="D2544" t="str">
            <v>ks</v>
          </cell>
          <cell r="E2544">
            <v>2880</v>
          </cell>
        </row>
        <row r="2545">
          <cell r="A2545">
            <v>11708311001</v>
          </cell>
          <cell r="B2545" t="str">
            <v>Trubka AWADUKT Thermo DN 315/3000</v>
          </cell>
          <cell r="D2545" t="str">
            <v>ks</v>
          </cell>
          <cell r="E2545">
            <v>5190</v>
          </cell>
        </row>
        <row r="2546">
          <cell r="A2546">
            <v>11709841001</v>
          </cell>
          <cell r="B2546" t="str">
            <v>Trubka AWADUKT Thermo DN 315/6000</v>
          </cell>
          <cell r="D2546" t="str">
            <v>ks</v>
          </cell>
          <cell r="E2546">
            <v>9180</v>
          </cell>
        </row>
        <row r="2547">
          <cell r="A2547">
            <v>11708511002</v>
          </cell>
          <cell r="B2547" t="str">
            <v>Trubka AWADUKT Thermo DN 400/6000</v>
          </cell>
          <cell r="D2547" t="str">
            <v>ks</v>
          </cell>
          <cell r="E2547">
            <v>28610</v>
          </cell>
        </row>
        <row r="2548">
          <cell r="A2548">
            <v>11708611003</v>
          </cell>
          <cell r="B2548" t="str">
            <v>Trubka AWADUKT Thermo DN 500/6000</v>
          </cell>
          <cell r="D2548" t="str">
            <v>ks</v>
          </cell>
          <cell r="E2548">
            <v>35220</v>
          </cell>
        </row>
        <row r="2549">
          <cell r="A2549">
            <v>13529081001</v>
          </cell>
          <cell r="B2549" t="str">
            <v>Trubka AWADUKT Thermo DN 600/6000</v>
          </cell>
          <cell r="D2549" t="str">
            <v>ks</v>
          </cell>
          <cell r="E2549">
            <v>41720</v>
          </cell>
        </row>
        <row r="2550">
          <cell r="A2550">
            <v>11710071001</v>
          </cell>
          <cell r="B2550" t="str">
            <v>Rozdělovač AWADUKT Thermo DN315/200 1000mm</v>
          </cell>
          <cell r="D2550" t="str">
            <v>ks</v>
          </cell>
          <cell r="E2550">
            <v>8200</v>
          </cell>
        </row>
        <row r="2551">
          <cell r="A2551">
            <v>11710171001</v>
          </cell>
          <cell r="B2551" t="str">
            <v>Rozdělovač AWADUKT Thermo DN315/200 2000mm</v>
          </cell>
          <cell r="D2551" t="str">
            <v>ks</v>
          </cell>
          <cell r="E2551">
            <v>15090</v>
          </cell>
        </row>
        <row r="2552">
          <cell r="A2552">
            <v>11710271001</v>
          </cell>
          <cell r="B2552" t="str">
            <v>Rozdělovač AWADUKT Thermo DN315/200 3000mm</v>
          </cell>
          <cell r="D2552" t="str">
            <v>ks</v>
          </cell>
          <cell r="E2552">
            <v>21995</v>
          </cell>
        </row>
        <row r="2553">
          <cell r="A2553">
            <v>11710371001</v>
          </cell>
          <cell r="B2553" t="str">
            <v>Rozdělovač AWADUKT Thermo DN400/200 1000mm</v>
          </cell>
          <cell r="D2553" t="str">
            <v>ks</v>
          </cell>
          <cell r="E2553">
            <v>9820</v>
          </cell>
        </row>
        <row r="2554">
          <cell r="A2554">
            <v>11710471001</v>
          </cell>
          <cell r="B2554" t="str">
            <v>Rozdělovač AWADUKT Thermo DN400/200 2000mm</v>
          </cell>
          <cell r="D2554" t="str">
            <v>ks</v>
          </cell>
          <cell r="E2554">
            <v>17900</v>
          </cell>
        </row>
        <row r="2555">
          <cell r="A2555">
            <v>11710571001</v>
          </cell>
          <cell r="B2555" t="str">
            <v>Rozdělovač AWADUKT Thermo DN400/200 3000mm</v>
          </cell>
          <cell r="D2555" t="str">
            <v>ks</v>
          </cell>
          <cell r="E2555">
            <v>26990</v>
          </cell>
        </row>
        <row r="2556">
          <cell r="A2556">
            <v>11710671001</v>
          </cell>
          <cell r="B2556" t="str">
            <v>Rozdělovač AWADUKT Thermo DN400/200 6000mm</v>
          </cell>
          <cell r="D2556" t="str">
            <v>ks</v>
          </cell>
          <cell r="E2556">
            <v>52080</v>
          </cell>
        </row>
        <row r="2557">
          <cell r="A2557">
            <v>11710771001</v>
          </cell>
          <cell r="B2557" t="str">
            <v>Rozdělovač AWADUKT Thermo DN400/250 1000mm</v>
          </cell>
          <cell r="D2557" t="str">
            <v>ks</v>
          </cell>
          <cell r="E2557">
            <v>11450</v>
          </cell>
        </row>
        <row r="2558">
          <cell r="A2558">
            <v>11710871001</v>
          </cell>
          <cell r="B2558" t="str">
            <v>Rozdělovač AWADUKT Thermo DN400/250 2000mm</v>
          </cell>
          <cell r="D2558" t="str">
            <v>ks</v>
          </cell>
          <cell r="E2558">
            <v>20950</v>
          </cell>
        </row>
        <row r="2559">
          <cell r="A2559">
            <v>11710971001</v>
          </cell>
          <cell r="B2559" t="str">
            <v>Rozdělovač AWADUKT Thermo DN400/250 3000mm</v>
          </cell>
          <cell r="D2559" t="str">
            <v>ks</v>
          </cell>
          <cell r="E2559">
            <v>30240</v>
          </cell>
        </row>
        <row r="2560">
          <cell r="A2560">
            <v>11711071001</v>
          </cell>
          <cell r="B2560" t="str">
            <v>Rozdělovač AWADUKT Thermo DN500/200 1000mm</v>
          </cell>
          <cell r="D2560" t="str">
            <v>ks</v>
          </cell>
          <cell r="E2560">
            <v>16930</v>
          </cell>
        </row>
        <row r="2561">
          <cell r="A2561">
            <v>11711171001</v>
          </cell>
          <cell r="B2561" t="str">
            <v>Rozdělovač AWADUKT Thermo DN500/200 2000mm</v>
          </cell>
          <cell r="D2561" t="str">
            <v>ks</v>
          </cell>
          <cell r="E2561">
            <v>32270</v>
          </cell>
        </row>
        <row r="2562">
          <cell r="A2562">
            <v>11711271001</v>
          </cell>
          <cell r="B2562" t="str">
            <v>Rozdělovač AWADUKT Thermo DN500/200 3000mm</v>
          </cell>
          <cell r="D2562" t="str">
            <v>ks</v>
          </cell>
          <cell r="E2562">
            <v>47600</v>
          </cell>
        </row>
        <row r="2563">
          <cell r="A2563">
            <v>11711371001</v>
          </cell>
          <cell r="B2563" t="str">
            <v>Rozdělovač AWADUKT Thermo DN500/200 6000mm</v>
          </cell>
          <cell r="D2563" t="str">
            <v>ks</v>
          </cell>
          <cell r="E2563">
            <v>93660</v>
          </cell>
        </row>
        <row r="2564">
          <cell r="A2564">
            <v>11711471001</v>
          </cell>
          <cell r="B2564" t="str">
            <v>Rozdělovač AWADUKT Thermo DN500/250 1000mm</v>
          </cell>
          <cell r="D2564" t="str">
            <v>ks</v>
          </cell>
          <cell r="E2564">
            <v>18200</v>
          </cell>
        </row>
        <row r="2565">
          <cell r="A2565">
            <v>11711571001</v>
          </cell>
          <cell r="B2565" t="str">
            <v>Rozdělovač AWADUKT Thermo DN500/250 2000mm</v>
          </cell>
          <cell r="D2565" t="str">
            <v>ks</v>
          </cell>
          <cell r="E2565">
            <v>34780</v>
          </cell>
        </row>
        <row r="2566">
          <cell r="A2566">
            <v>11711671001</v>
          </cell>
          <cell r="B2566" t="str">
            <v>Rozdělovač AWADUKT Thermo DN500/250 3000mm</v>
          </cell>
          <cell r="D2566" t="str">
            <v>ks</v>
          </cell>
          <cell r="E2566">
            <v>51430</v>
          </cell>
        </row>
        <row r="2567">
          <cell r="A2567">
            <v>11711771001</v>
          </cell>
          <cell r="B2567" t="str">
            <v>Rozdělovač AWADUKT Thermo DN500/250 6000mm</v>
          </cell>
          <cell r="D2567" t="str">
            <v>ks</v>
          </cell>
          <cell r="E2567">
            <v>101250</v>
          </cell>
        </row>
        <row r="2568">
          <cell r="A2568">
            <v>11711871001</v>
          </cell>
          <cell r="B2568" t="str">
            <v>Rozdělovač AWADUKT Thermo DN500/315 1000mm</v>
          </cell>
          <cell r="D2568" t="str">
            <v>ks</v>
          </cell>
          <cell r="E2568">
            <v>19500</v>
          </cell>
        </row>
        <row r="2569">
          <cell r="A2569">
            <v>11711971001</v>
          </cell>
          <cell r="B2569" t="str">
            <v>Rozdělovač AWADUKT Thermo DN500/315 2000mm</v>
          </cell>
          <cell r="D2569" t="str">
            <v>ks</v>
          </cell>
          <cell r="E2569">
            <v>37460</v>
          </cell>
        </row>
        <row r="2570">
          <cell r="A2570">
            <v>11712071001</v>
          </cell>
          <cell r="B2570" t="str">
            <v>Rozdělovač AWADUKT Thermo DN500/315 3000mm</v>
          </cell>
          <cell r="D2570" t="str">
            <v>ks</v>
          </cell>
          <cell r="E2570">
            <v>55970</v>
          </cell>
        </row>
        <row r="2571">
          <cell r="A2571">
            <v>11716161001</v>
          </cell>
          <cell r="B2571" t="str">
            <v>Rozdělovač AWADUKT Thermo DN630/200 1000mm</v>
          </cell>
          <cell r="D2571" t="str">
            <v>ks</v>
          </cell>
          <cell r="E2571">
            <v>19960</v>
          </cell>
        </row>
        <row r="2572">
          <cell r="A2572">
            <v>11716061001</v>
          </cell>
          <cell r="B2572" t="str">
            <v>Rozdělovač AWADUKT Thermo DN630/200 2000mm</v>
          </cell>
          <cell r="D2572" t="str">
            <v>ks</v>
          </cell>
          <cell r="E2572">
            <v>35980</v>
          </cell>
        </row>
        <row r="2573">
          <cell r="A2573">
            <v>11715961001</v>
          </cell>
          <cell r="B2573" t="str">
            <v>Rozdělovač AWADUKT Thermo DN630/200 3000mm</v>
          </cell>
          <cell r="D2573" t="str">
            <v>ks</v>
          </cell>
          <cell r="E2573">
            <v>52900</v>
          </cell>
        </row>
        <row r="2574">
          <cell r="A2574">
            <v>11715861001</v>
          </cell>
          <cell r="B2574" t="str">
            <v>Rozdělovač AWADUKT Thermo DN630/200 6000mm</v>
          </cell>
          <cell r="D2574" t="str">
            <v>ks</v>
          </cell>
          <cell r="E2574">
            <v>99400</v>
          </cell>
        </row>
        <row r="2575">
          <cell r="A2575">
            <v>11715761001</v>
          </cell>
          <cell r="B2575" t="str">
            <v>Rozdělovač AWADUKT Thermo DN630/250 1000mm</v>
          </cell>
          <cell r="D2575" t="str">
            <v>ks</v>
          </cell>
          <cell r="E2575">
            <v>21100</v>
          </cell>
        </row>
        <row r="2576">
          <cell r="A2576">
            <v>11715661001</v>
          </cell>
          <cell r="B2576" t="str">
            <v>Rozdělovač AWADUKT Thermo DN630/250 2000mm</v>
          </cell>
          <cell r="D2576" t="str">
            <v>ks</v>
          </cell>
          <cell r="E2576">
            <v>38300</v>
          </cell>
        </row>
        <row r="2577">
          <cell r="A2577">
            <v>11716761001</v>
          </cell>
          <cell r="B2577" t="str">
            <v>Rozdělovač AWADUKT Thermo DN630/250 3000mm</v>
          </cell>
          <cell r="D2577" t="str">
            <v>ks</v>
          </cell>
          <cell r="E2577">
            <v>55380</v>
          </cell>
        </row>
        <row r="2578">
          <cell r="A2578">
            <v>11716661001</v>
          </cell>
          <cell r="B2578" t="str">
            <v>Rozdělovač AWADUKT Thermo DN630/250 6000mm</v>
          </cell>
          <cell r="D2578" t="str">
            <v>ks</v>
          </cell>
          <cell r="E2578">
            <v>108640</v>
          </cell>
        </row>
        <row r="2579">
          <cell r="A2579">
            <v>11716561001</v>
          </cell>
          <cell r="B2579" t="str">
            <v>Rozdělovač AWADUKT Thermo DN630/315 1000mm</v>
          </cell>
          <cell r="D2579" t="str">
            <v>ks</v>
          </cell>
          <cell r="E2579">
            <v>21360</v>
          </cell>
        </row>
        <row r="2580">
          <cell r="A2580">
            <v>11716461001</v>
          </cell>
          <cell r="B2580" t="str">
            <v>Rozdělovač AWADUKT Thermo DN630/315 2000mm</v>
          </cell>
          <cell r="D2580" t="str">
            <v>ks</v>
          </cell>
          <cell r="E2580">
            <v>40880</v>
          </cell>
        </row>
        <row r="2581">
          <cell r="A2581">
            <v>11716361001</v>
          </cell>
          <cell r="B2581" t="str">
            <v>Rozdělovač AWADUKT Thermo DN630/315 3000mm</v>
          </cell>
          <cell r="D2581" t="str">
            <v>ks</v>
          </cell>
          <cell r="E2581">
            <v>30060</v>
          </cell>
        </row>
        <row r="2582">
          <cell r="A2582">
            <v>11716261001</v>
          </cell>
          <cell r="B2582" t="str">
            <v>Rozdělovač AWADUKT Thermo DN630/315 6000mm</v>
          </cell>
          <cell r="D2582" t="str">
            <v>ks</v>
          </cell>
          <cell r="E2582">
            <v>117400</v>
          </cell>
        </row>
        <row r="2583">
          <cell r="A2583">
            <v>14170011001</v>
          </cell>
          <cell r="B2583" t="str">
            <v>Koleno AWADUKT Thermo DN200/15°</v>
          </cell>
          <cell r="D2583" t="str">
            <v>ks</v>
          </cell>
          <cell r="E2583">
            <v>590</v>
          </cell>
        </row>
        <row r="2584">
          <cell r="A2584">
            <v>14170111001</v>
          </cell>
          <cell r="B2584" t="str">
            <v>Koleno AWADUKT Thermo DN200/30°</v>
          </cell>
          <cell r="D2584" t="str">
            <v>ks</v>
          </cell>
          <cell r="E2584">
            <v>630</v>
          </cell>
        </row>
        <row r="2585">
          <cell r="A2585">
            <v>14170211001</v>
          </cell>
          <cell r="B2585" t="str">
            <v>Koleno AWADUKT Thermo DN200/45°</v>
          </cell>
          <cell r="D2585" t="str">
            <v>ks</v>
          </cell>
          <cell r="E2585">
            <v>665</v>
          </cell>
        </row>
        <row r="2586">
          <cell r="A2586">
            <v>14170311001</v>
          </cell>
          <cell r="B2586" t="str">
            <v>Koleno AWADUKT Thermo DN200/88°</v>
          </cell>
          <cell r="D2586" t="str">
            <v>ks</v>
          </cell>
          <cell r="E2586">
            <v>810</v>
          </cell>
        </row>
        <row r="2587">
          <cell r="A2587">
            <v>12476611004</v>
          </cell>
          <cell r="B2587" t="str">
            <v>Koleno AWADUKT Thermo DN250/15°</v>
          </cell>
          <cell r="D2587" t="str">
            <v>ks</v>
          </cell>
          <cell r="E2587">
            <v>1950</v>
          </cell>
        </row>
        <row r="2588">
          <cell r="A2588">
            <v>12476711002</v>
          </cell>
          <cell r="B2588" t="str">
            <v>Koleno AWADUKT Thermo DN250/30°</v>
          </cell>
          <cell r="D2588" t="str">
            <v>ks</v>
          </cell>
          <cell r="E2588">
            <v>2050</v>
          </cell>
        </row>
        <row r="2589">
          <cell r="A2589">
            <v>12476811004</v>
          </cell>
          <cell r="B2589" t="str">
            <v>Koleno AWADUKT Thermo DN250/45°</v>
          </cell>
          <cell r="D2589" t="str">
            <v>ks</v>
          </cell>
          <cell r="E2589">
            <v>2700</v>
          </cell>
        </row>
        <row r="2590">
          <cell r="A2590">
            <v>12476911004</v>
          </cell>
          <cell r="B2590" t="str">
            <v>Koleno AWADUKT Thermo DN250/88°</v>
          </cell>
          <cell r="D2590" t="str">
            <v>ks</v>
          </cell>
          <cell r="E2590">
            <v>3740</v>
          </cell>
        </row>
        <row r="2591">
          <cell r="A2591">
            <v>12477011002</v>
          </cell>
          <cell r="B2591" t="str">
            <v>Koleno AWADUKT Thermo DN315/15°</v>
          </cell>
          <cell r="D2591" t="str">
            <v>ks</v>
          </cell>
          <cell r="E2591">
            <v>2810</v>
          </cell>
        </row>
        <row r="2592">
          <cell r="A2592">
            <v>12477111002</v>
          </cell>
          <cell r="B2592" t="str">
            <v>Koleno AWADUKT Thermo DN315/30°</v>
          </cell>
          <cell r="D2592" t="str">
            <v>ks</v>
          </cell>
          <cell r="E2592">
            <v>3150</v>
          </cell>
        </row>
        <row r="2593">
          <cell r="A2593">
            <v>12477211002</v>
          </cell>
          <cell r="B2593" t="str">
            <v>Koleno AWADUKT Thermo DN315/45°</v>
          </cell>
          <cell r="D2593" t="str">
            <v>ks</v>
          </cell>
          <cell r="E2593">
            <v>4410</v>
          </cell>
        </row>
        <row r="2594">
          <cell r="A2594">
            <v>12477311002</v>
          </cell>
          <cell r="B2594" t="str">
            <v>Koleno AWADUKT Thermo DN315/88°</v>
          </cell>
          <cell r="D2594" t="str">
            <v>ks</v>
          </cell>
          <cell r="E2594">
            <v>5990</v>
          </cell>
        </row>
        <row r="2595">
          <cell r="A2595">
            <v>12393421003</v>
          </cell>
          <cell r="B2595" t="str">
            <v>Koleno AWADUKT Thermo DN400/15°</v>
          </cell>
          <cell r="D2595" t="str">
            <v>ks</v>
          </cell>
          <cell r="E2595">
            <v>4850</v>
          </cell>
        </row>
        <row r="2596">
          <cell r="A2596">
            <v>12393521003</v>
          </cell>
          <cell r="B2596" t="str">
            <v>Koleno AWADUKT Thermo DN400/30°</v>
          </cell>
          <cell r="D2596" t="str">
            <v>ks</v>
          </cell>
          <cell r="E2596">
            <v>5140</v>
          </cell>
        </row>
        <row r="2597">
          <cell r="A2597">
            <v>12393621003</v>
          </cell>
          <cell r="B2597" t="str">
            <v>Koleno AWADUKT Thermo DN400/45°</v>
          </cell>
          <cell r="D2597" t="str">
            <v>ks</v>
          </cell>
          <cell r="E2597">
            <v>6920</v>
          </cell>
        </row>
        <row r="2598">
          <cell r="A2598">
            <v>12373131003</v>
          </cell>
          <cell r="B2598" t="str">
            <v>Koleno AWADUKT Thermo DN400/88°</v>
          </cell>
          <cell r="D2598" t="str">
            <v>ks</v>
          </cell>
          <cell r="E2598">
            <v>9780</v>
          </cell>
        </row>
        <row r="2599">
          <cell r="A2599">
            <v>12345361003</v>
          </cell>
          <cell r="B2599" t="str">
            <v>Koleno AWADUKT Thermo DN500/15°</v>
          </cell>
          <cell r="D2599" t="str">
            <v>ks</v>
          </cell>
          <cell r="E2599">
            <v>11530</v>
          </cell>
        </row>
        <row r="2600">
          <cell r="A2600">
            <v>12345461003</v>
          </cell>
          <cell r="B2600" t="str">
            <v>Koleno AWADUKT Thermo DN500/30°</v>
          </cell>
          <cell r="D2600" t="str">
            <v>ks</v>
          </cell>
          <cell r="E2600">
            <v>12060</v>
          </cell>
        </row>
        <row r="2601">
          <cell r="A2601">
            <v>12345561003</v>
          </cell>
          <cell r="B2601" t="str">
            <v>Koleno AWADUKT Thermo DN500/45°</v>
          </cell>
          <cell r="D2601" t="str">
            <v>ks</v>
          </cell>
          <cell r="E2601">
            <v>17290</v>
          </cell>
        </row>
        <row r="2602">
          <cell r="A2602">
            <v>12345661003</v>
          </cell>
          <cell r="B2602" t="str">
            <v>Koleno AWADUKT Thermo DN500/88°</v>
          </cell>
          <cell r="D2602" t="str">
            <v>ks</v>
          </cell>
          <cell r="E2602">
            <v>27050</v>
          </cell>
        </row>
        <row r="2603">
          <cell r="A2603">
            <v>14113721005</v>
          </cell>
          <cell r="B2603" t="str">
            <v>Koleno AWADUKT Thermo DN630/15°</v>
          </cell>
          <cell r="D2603" t="str">
            <v>ks</v>
          </cell>
          <cell r="E2603">
            <v>29950</v>
          </cell>
        </row>
        <row r="2604">
          <cell r="A2604">
            <v>14113821005</v>
          </cell>
          <cell r="B2604" t="str">
            <v>Koleno AWADUKT Thermo DN630/30°</v>
          </cell>
          <cell r="D2604" t="str">
            <v>ks</v>
          </cell>
          <cell r="E2604">
            <v>30370</v>
          </cell>
        </row>
        <row r="2605">
          <cell r="A2605">
            <v>14113921005</v>
          </cell>
          <cell r="B2605" t="str">
            <v>Koleno AWADUKT Thermo DN630/45°</v>
          </cell>
          <cell r="D2605" t="str">
            <v>ks</v>
          </cell>
          <cell r="E2605">
            <v>53010</v>
          </cell>
        </row>
        <row r="2606">
          <cell r="A2606">
            <v>14114021005</v>
          </cell>
          <cell r="B2606" t="str">
            <v>Koleno AWADUKT Thermo DN630/88°</v>
          </cell>
          <cell r="D2606" t="str">
            <v>ks</v>
          </cell>
          <cell r="E2606">
            <v>64770</v>
          </cell>
        </row>
        <row r="2607">
          <cell r="A2607">
            <v>14170411001</v>
          </cell>
          <cell r="B2607" t="str">
            <v>Odbočka AWADUKT Thermo DN 200/200 45°</v>
          </cell>
          <cell r="D2607" t="str">
            <v>ks</v>
          </cell>
          <cell r="E2607">
            <v>1710</v>
          </cell>
        </row>
        <row r="2608">
          <cell r="A2608">
            <v>12464571004</v>
          </cell>
          <cell r="B2608" t="str">
            <v>Odbočka AWADUKT Thermo DN 250/200 45°</v>
          </cell>
          <cell r="D2608" t="str">
            <v>ks</v>
          </cell>
          <cell r="E2608">
            <v>2010</v>
          </cell>
        </row>
        <row r="2609">
          <cell r="A2609">
            <v>12376741005</v>
          </cell>
          <cell r="B2609" t="str">
            <v>Odbočka AWADUKT Thermo DN 250/250 45°</v>
          </cell>
          <cell r="D2609" t="str">
            <v>ks</v>
          </cell>
          <cell r="E2609">
            <v>4540</v>
          </cell>
        </row>
        <row r="2610">
          <cell r="A2610">
            <v>12477811004</v>
          </cell>
          <cell r="B2610" t="str">
            <v>Odbočka AWADUKT Thermo DN 315/200 45°</v>
          </cell>
          <cell r="D2610" t="str">
            <v>ks</v>
          </cell>
          <cell r="E2610">
            <v>2790</v>
          </cell>
        </row>
        <row r="2611">
          <cell r="A2611">
            <v>12327941005</v>
          </cell>
          <cell r="B2611" t="str">
            <v>Odbočka AWADUKT Thermo DN 315/250 45°</v>
          </cell>
          <cell r="D2611" t="str">
            <v>ks</v>
          </cell>
          <cell r="E2611">
            <v>4350</v>
          </cell>
        </row>
        <row r="2612">
          <cell r="A2612">
            <v>12327841005</v>
          </cell>
          <cell r="B2612" t="str">
            <v>Odbočka AWADUKT Thermo DN 315/315 45°</v>
          </cell>
          <cell r="D2612" t="str">
            <v>ks</v>
          </cell>
          <cell r="E2612">
            <v>6470</v>
          </cell>
        </row>
        <row r="2613">
          <cell r="A2613">
            <v>12393821002</v>
          </cell>
          <cell r="B2613" t="str">
            <v>Odbočka AWADUKT Thermo DN 400/200 45°</v>
          </cell>
          <cell r="D2613" t="str">
            <v>ks</v>
          </cell>
          <cell r="E2613">
            <v>6080</v>
          </cell>
        </row>
        <row r="2614">
          <cell r="A2614">
            <v>12393921005</v>
          </cell>
          <cell r="B2614" t="str">
            <v>Odbočka AWADUKT Thermo DN 400/250 45°</v>
          </cell>
          <cell r="D2614" t="str">
            <v>ks</v>
          </cell>
          <cell r="E2614">
            <v>7550</v>
          </cell>
        </row>
        <row r="2615">
          <cell r="A2615">
            <v>12394021005</v>
          </cell>
          <cell r="B2615" t="str">
            <v>Odbočka AWADUKT Thermo DN 400/315 45°</v>
          </cell>
          <cell r="D2615" t="str">
            <v>ks</v>
          </cell>
          <cell r="E2615">
            <v>9900</v>
          </cell>
        </row>
        <row r="2616">
          <cell r="A2616">
            <v>12374531005</v>
          </cell>
          <cell r="B2616" t="str">
            <v>Odbočka AWADUKT Thermo DN 400/400 45°</v>
          </cell>
          <cell r="D2616" t="str">
            <v>ks</v>
          </cell>
          <cell r="E2616">
            <v>10700</v>
          </cell>
        </row>
        <row r="2617">
          <cell r="A2617">
            <v>12345861005</v>
          </cell>
          <cell r="B2617" t="str">
            <v>Odbočka AWADUKT Thermo DN 500/200 45°</v>
          </cell>
          <cell r="D2617" t="str">
            <v>ks</v>
          </cell>
          <cell r="E2617">
            <v>13090</v>
          </cell>
        </row>
        <row r="2618">
          <cell r="A2618">
            <v>12345961005</v>
          </cell>
          <cell r="B2618" t="str">
            <v>Odbočka AWADUKT Thermo DN 500/250 45°</v>
          </cell>
          <cell r="D2618" t="str">
            <v>ks</v>
          </cell>
          <cell r="E2618">
            <v>14610</v>
          </cell>
        </row>
        <row r="2619">
          <cell r="A2619">
            <v>12346061005</v>
          </cell>
          <cell r="B2619" t="str">
            <v>Odbočka AWADUKT Thermo DN 500/315 45°</v>
          </cell>
          <cell r="D2619" t="str">
            <v>ks</v>
          </cell>
          <cell r="E2619">
            <v>13060</v>
          </cell>
        </row>
        <row r="2620">
          <cell r="A2620">
            <v>12346161005</v>
          </cell>
          <cell r="B2620" t="str">
            <v>Odbočka AWADUKT Thermo DN 500/400 45°</v>
          </cell>
          <cell r="D2620" t="str">
            <v>ks</v>
          </cell>
          <cell r="E2620">
            <v>19550</v>
          </cell>
        </row>
        <row r="2621">
          <cell r="A2621">
            <v>12252151005</v>
          </cell>
          <cell r="B2621" t="str">
            <v>Odbočka AWADUKT Thermo DN 500/500 45°</v>
          </cell>
          <cell r="D2621" t="str">
            <v>ks</v>
          </cell>
          <cell r="E2621">
            <v>49140</v>
          </cell>
        </row>
        <row r="2622">
          <cell r="A2622">
            <v>14114221005</v>
          </cell>
          <cell r="B2622" t="str">
            <v>Odbočka AWADUKT Thermo DN 630/200 45°</v>
          </cell>
          <cell r="D2622" t="str">
            <v>ks</v>
          </cell>
          <cell r="E2622">
            <v>26100</v>
          </cell>
        </row>
        <row r="2623">
          <cell r="A2623">
            <v>14114321005</v>
          </cell>
          <cell r="B2623" t="str">
            <v>Odbočka AWADUKT Thermo DN 630/250 45°</v>
          </cell>
          <cell r="D2623" t="str">
            <v>ks</v>
          </cell>
          <cell r="E2623">
            <v>27520</v>
          </cell>
        </row>
        <row r="2624">
          <cell r="A2624">
            <v>14114421005</v>
          </cell>
          <cell r="B2624" t="str">
            <v>Odbočka AWADUKT Thermo DN 630/315 45°</v>
          </cell>
          <cell r="D2624" t="str">
            <v>ks</v>
          </cell>
          <cell r="E2624">
            <v>30160</v>
          </cell>
        </row>
        <row r="2625">
          <cell r="A2625">
            <v>14114521005</v>
          </cell>
          <cell r="B2625" t="str">
            <v>Odbočka AWADUKT Thermo DN 630/400 45°</v>
          </cell>
          <cell r="D2625" t="str">
            <v>ks</v>
          </cell>
          <cell r="E2625">
            <v>36880</v>
          </cell>
        </row>
        <row r="2626">
          <cell r="A2626">
            <v>14114621005</v>
          </cell>
          <cell r="B2626" t="str">
            <v>Odbočka AWADUKT Thermo DN 630/500 45°</v>
          </cell>
          <cell r="D2626" t="str">
            <v>ks</v>
          </cell>
          <cell r="E2626">
            <v>46850</v>
          </cell>
        </row>
        <row r="2627">
          <cell r="A2627">
            <v>14114721005</v>
          </cell>
          <cell r="B2627" t="str">
            <v>Odbočka AWADUKT Thermo DN 630/630 45°</v>
          </cell>
          <cell r="D2627" t="str">
            <v>ks</v>
          </cell>
          <cell r="E2627">
            <v>64010</v>
          </cell>
        </row>
        <row r="2628">
          <cell r="A2628">
            <v>14170611001</v>
          </cell>
          <cell r="B2628" t="str">
            <v>Přesuvka AWADUKT Thermo DN200</v>
          </cell>
          <cell r="D2628" t="str">
            <v>ks</v>
          </cell>
          <cell r="E2628">
            <v>640</v>
          </cell>
        </row>
        <row r="2629">
          <cell r="A2629">
            <v>12478311002</v>
          </cell>
          <cell r="B2629" t="str">
            <v>Přesuvka AWADUKT Thermo DN250</v>
          </cell>
          <cell r="D2629" t="str">
            <v>ks</v>
          </cell>
          <cell r="E2629">
            <v>1290</v>
          </cell>
        </row>
        <row r="2630">
          <cell r="A2630">
            <v>12478411002</v>
          </cell>
          <cell r="B2630" t="str">
            <v>Přesuvka AWADUKT Thermo DN315</v>
          </cell>
          <cell r="D2630" t="str">
            <v>ks</v>
          </cell>
          <cell r="E2630">
            <v>1870</v>
          </cell>
        </row>
        <row r="2631">
          <cell r="A2631">
            <v>12478911002</v>
          </cell>
          <cell r="B2631" t="str">
            <v>Přesuvka AWADUKT Thermo DN400</v>
          </cell>
          <cell r="D2631" t="str">
            <v>ks</v>
          </cell>
          <cell r="E2631">
            <v>3110</v>
          </cell>
        </row>
        <row r="2632">
          <cell r="A2632">
            <v>12870011002</v>
          </cell>
          <cell r="B2632" t="str">
            <v>Přesuvka AWADUKT Thermo DN500</v>
          </cell>
          <cell r="D2632" t="str">
            <v>ks</v>
          </cell>
          <cell r="E2632">
            <v>6960</v>
          </cell>
        </row>
        <row r="2633">
          <cell r="A2633">
            <v>14115621001</v>
          </cell>
          <cell r="B2633" t="str">
            <v>Přesuvka AWADUKT Thermo DN630</v>
          </cell>
          <cell r="D2633" t="str">
            <v>ks</v>
          </cell>
          <cell r="E2633">
            <v>13900</v>
          </cell>
        </row>
        <row r="2634">
          <cell r="A2634">
            <v>14170511001</v>
          </cell>
          <cell r="B2634" t="str">
            <v>Dvojite hrdlo DN200</v>
          </cell>
          <cell r="D2634" t="str">
            <v>ks</v>
          </cell>
          <cell r="E2634">
            <v>640</v>
          </cell>
        </row>
        <row r="2635">
          <cell r="A2635">
            <v>11042961001</v>
          </cell>
          <cell r="B2635" t="str">
            <v>Dvojite hrdlo DN250</v>
          </cell>
          <cell r="D2635" t="str">
            <v>ks</v>
          </cell>
          <cell r="E2635">
            <v>1290</v>
          </cell>
        </row>
        <row r="2636">
          <cell r="A2636">
            <v>12478711002</v>
          </cell>
          <cell r="B2636" t="str">
            <v>Dvojite hrdlo DN315</v>
          </cell>
          <cell r="D2636" t="str">
            <v>ks</v>
          </cell>
          <cell r="E2636">
            <v>1870</v>
          </cell>
        </row>
        <row r="2637">
          <cell r="A2637">
            <v>12478811002</v>
          </cell>
          <cell r="B2637" t="str">
            <v>Dvojite hrdlo DN400</v>
          </cell>
          <cell r="D2637" t="str">
            <v>ks</v>
          </cell>
          <cell r="E2637">
            <v>3110</v>
          </cell>
        </row>
        <row r="2638">
          <cell r="A2638">
            <v>12346361002</v>
          </cell>
          <cell r="B2638" t="str">
            <v>Dvojite hrdlo DN500</v>
          </cell>
          <cell r="D2638" t="str">
            <v>ks</v>
          </cell>
          <cell r="E2638">
            <v>6960</v>
          </cell>
        </row>
        <row r="2639">
          <cell r="A2639">
            <v>14115721001</v>
          </cell>
          <cell r="B2639" t="str">
            <v>Dvojite hrdlo DN 630</v>
          </cell>
          <cell r="D2639" t="str">
            <v>ks</v>
          </cell>
          <cell r="E2639">
            <v>13900</v>
          </cell>
        </row>
        <row r="2640">
          <cell r="A2640">
            <v>11760751001</v>
          </cell>
          <cell r="B2640" t="str">
            <v>Dvojite hrdlo VARIO DN250</v>
          </cell>
          <cell r="D2640" t="str">
            <v>ks</v>
          </cell>
          <cell r="E2640">
            <v>1540</v>
          </cell>
        </row>
        <row r="2641">
          <cell r="A2641">
            <v>11760851001</v>
          </cell>
          <cell r="B2641" t="str">
            <v>Dvojite hrdlo VARIO DN315</v>
          </cell>
          <cell r="D2641" t="str">
            <v>ks</v>
          </cell>
          <cell r="E2641">
            <v>2240</v>
          </cell>
        </row>
        <row r="2642">
          <cell r="A2642">
            <v>11719771001</v>
          </cell>
          <cell r="B2642" t="str">
            <v>Hrdlová zátka AWADUKT Thermo DN200</v>
          </cell>
          <cell r="D2642" t="str">
            <v>ks</v>
          </cell>
          <cell r="E2642">
            <v>3320</v>
          </cell>
        </row>
        <row r="2643">
          <cell r="A2643">
            <v>11719871001</v>
          </cell>
          <cell r="B2643" t="str">
            <v>Hrdlová zátka AWADUKT Thermo DN250</v>
          </cell>
          <cell r="D2643" t="str">
            <v>ks</v>
          </cell>
          <cell r="E2643">
            <v>3840</v>
          </cell>
        </row>
        <row r="2644">
          <cell r="A2644">
            <v>11719971001</v>
          </cell>
          <cell r="B2644" t="str">
            <v>Hrdlová zátka AWADUKT Thermo DN315</v>
          </cell>
          <cell r="D2644" t="str">
            <v>ks</v>
          </cell>
          <cell r="E2644">
            <v>4820</v>
          </cell>
        </row>
        <row r="2645">
          <cell r="A2645">
            <v>11720071001</v>
          </cell>
          <cell r="B2645" t="str">
            <v>Hrdlová zátka AWADUKT Thermo DN400</v>
          </cell>
          <cell r="D2645" t="str">
            <v>ks</v>
          </cell>
          <cell r="E2645">
            <v>6580</v>
          </cell>
        </row>
        <row r="2646">
          <cell r="A2646">
            <v>11720171001</v>
          </cell>
          <cell r="B2646" t="str">
            <v>Hrdlová zátka AWADUKT Thermo  DN500</v>
          </cell>
          <cell r="D2646" t="str">
            <v>ks</v>
          </cell>
          <cell r="E2646">
            <v>7980</v>
          </cell>
        </row>
        <row r="2647">
          <cell r="A2647">
            <v>11716381001</v>
          </cell>
          <cell r="B2647" t="str">
            <v>Hrdlová zátka AWADUKT Thermo DN630</v>
          </cell>
          <cell r="D2647" t="str">
            <v>ks</v>
          </cell>
          <cell r="E2647">
            <v>10920</v>
          </cell>
        </row>
        <row r="2648">
          <cell r="A2648">
            <v>11719471001</v>
          </cell>
          <cell r="B2648" t="str">
            <v>Redukce AWADUKT Thermo DN315/200 oboustranně hrdlovaná</v>
          </cell>
          <cell r="D2648" t="str">
            <v>ks</v>
          </cell>
          <cell r="E2648">
            <v>6580</v>
          </cell>
        </row>
        <row r="2649">
          <cell r="A2649">
            <v>11719571001</v>
          </cell>
          <cell r="B2649" t="str">
            <v>Redukce AWADUKT Thermo DN400/200 oboustranně hrdlovaná</v>
          </cell>
          <cell r="D2649" t="str">
            <v>ks</v>
          </cell>
          <cell r="E2649">
            <v>10990</v>
          </cell>
        </row>
        <row r="2650">
          <cell r="A2650">
            <v>11719671001</v>
          </cell>
          <cell r="B2650" t="str">
            <v>Redukce AWADUKT Thermo DN500/200 oboustranně hrdlovaná</v>
          </cell>
          <cell r="D2650" t="str">
            <v>ks</v>
          </cell>
          <cell r="E2650">
            <v>13380</v>
          </cell>
        </row>
        <row r="2651">
          <cell r="A2651">
            <v>12478011002</v>
          </cell>
          <cell r="B2651" t="str">
            <v>Redukce AWADUKT Thermo DN250/200</v>
          </cell>
          <cell r="D2651" t="str">
            <v>ks</v>
          </cell>
          <cell r="E2651">
            <v>1390</v>
          </cell>
        </row>
        <row r="2652">
          <cell r="A2652">
            <v>12478111003</v>
          </cell>
          <cell r="B2652" t="str">
            <v>Redukce AWADUKT Thermo DN315/250</v>
          </cell>
          <cell r="D2652" t="str">
            <v>ks</v>
          </cell>
          <cell r="E2652">
            <v>2550</v>
          </cell>
        </row>
        <row r="2653">
          <cell r="A2653">
            <v>12373231003</v>
          </cell>
          <cell r="B2653" t="str">
            <v>Redukce AWADUKT Thermo DN400/315</v>
          </cell>
          <cell r="D2653" t="str">
            <v>ks</v>
          </cell>
          <cell r="E2653">
            <v>3160</v>
          </cell>
        </row>
        <row r="2654">
          <cell r="A2654">
            <v>12346261003</v>
          </cell>
          <cell r="B2654" t="str">
            <v>Redukce AWADUKT Thermo DN500/400</v>
          </cell>
          <cell r="D2654" t="str">
            <v>ks</v>
          </cell>
          <cell r="E2654">
            <v>7220</v>
          </cell>
        </row>
        <row r="2655">
          <cell r="A2655">
            <v>14115521005</v>
          </cell>
          <cell r="B2655" t="str">
            <v>Redukce AWADUKT Thermo DN630/500</v>
          </cell>
          <cell r="D2655" t="str">
            <v>ks</v>
          </cell>
          <cell r="E2655">
            <v>13290</v>
          </cell>
        </row>
        <row r="2656">
          <cell r="A2656">
            <v>11701881003</v>
          </cell>
          <cell r="B2656" t="str">
            <v>Venkovní nasávací věž AWADUKT Thermo DN200</v>
          </cell>
          <cell r="D2656" t="str">
            <v>ks</v>
          </cell>
          <cell r="E2656">
            <v>13420</v>
          </cell>
        </row>
        <row r="2657">
          <cell r="A2657">
            <v>11704081003</v>
          </cell>
          <cell r="B2657" t="str">
            <v>Venkovní nasávací věž AWADUKT Thermo DN250</v>
          </cell>
          <cell r="D2657" t="str">
            <v>ks</v>
          </cell>
          <cell r="E2657">
            <v>22340</v>
          </cell>
        </row>
        <row r="2658">
          <cell r="A2658">
            <v>11704181003</v>
          </cell>
          <cell r="B2658" t="str">
            <v>Venkovní nasávací věž AWADUKT Thermo DN315</v>
          </cell>
          <cell r="D2658" t="str">
            <v>ks</v>
          </cell>
          <cell r="E2658">
            <v>25430</v>
          </cell>
        </row>
        <row r="2659">
          <cell r="A2659">
            <v>11704281003</v>
          </cell>
          <cell r="B2659" t="str">
            <v>Venkovní nasávací věž AWADUKT Thermo DN400</v>
          </cell>
          <cell r="D2659" t="str">
            <v>ks</v>
          </cell>
          <cell r="E2659">
            <v>39040</v>
          </cell>
        </row>
        <row r="2660">
          <cell r="A2660">
            <v>11704381003</v>
          </cell>
          <cell r="B2660" t="str">
            <v>Venkovní nasávací věž AWADUKT Thermo DN500</v>
          </cell>
          <cell r="D2660" t="str">
            <v>ks</v>
          </cell>
          <cell r="E2660">
            <v>51130</v>
          </cell>
        </row>
        <row r="2661">
          <cell r="A2661">
            <v>13529221001</v>
          </cell>
          <cell r="B2661" t="str">
            <v>Venkovní nasávací věž AWADUKT Thermo DN630</v>
          </cell>
          <cell r="D2661" t="str">
            <v>ks</v>
          </cell>
          <cell r="E2661">
            <v>83690</v>
          </cell>
        </row>
        <row r="2662">
          <cell r="A2662">
            <v>11701981001</v>
          </cell>
          <cell r="B2662" t="str">
            <v>Filtr pro venkovní nasávací věž DN200 G4</v>
          </cell>
          <cell r="D2662" t="str">
            <v>ks</v>
          </cell>
          <cell r="E2662">
            <v>1280</v>
          </cell>
        </row>
        <row r="2663">
          <cell r="A2663">
            <v>11702081001</v>
          </cell>
          <cell r="B2663" t="str">
            <v>Filtr pro venkovní nasávací věž DN200 F6/G2</v>
          </cell>
          <cell r="D2663" t="str">
            <v>ks</v>
          </cell>
          <cell r="E2663">
            <v>1620</v>
          </cell>
        </row>
        <row r="2664">
          <cell r="A2664">
            <v>11704481002</v>
          </cell>
          <cell r="B2664" t="str">
            <v>Filtr pro venkovní nasávací věž DN250 G4</v>
          </cell>
          <cell r="D2664" t="str">
            <v>ks</v>
          </cell>
          <cell r="E2664">
            <v>880</v>
          </cell>
        </row>
        <row r="2665">
          <cell r="A2665">
            <v>11704581002</v>
          </cell>
          <cell r="B2665" t="str">
            <v>Filtr pro venkovní nasávací věž DN250 F6/G2</v>
          </cell>
          <cell r="D2665" t="str">
            <v>ks</v>
          </cell>
          <cell r="E2665">
            <v>1120</v>
          </cell>
        </row>
        <row r="2666">
          <cell r="A2666">
            <v>11704681002</v>
          </cell>
          <cell r="B2666" t="str">
            <v>Filtr pro venkovní nasávací věž DN315 G4</v>
          </cell>
          <cell r="D2666" t="str">
            <v>ks</v>
          </cell>
          <cell r="E2666">
            <v>980</v>
          </cell>
        </row>
        <row r="2667">
          <cell r="A2667">
            <v>11705281002</v>
          </cell>
          <cell r="B2667" t="str">
            <v>Filtr pro venkovní nasávací věž DN315 F6/G2</v>
          </cell>
          <cell r="D2667" t="str">
            <v>ks</v>
          </cell>
          <cell r="E2667">
            <v>1250</v>
          </cell>
        </row>
        <row r="2668">
          <cell r="A2668">
            <v>11705381002</v>
          </cell>
          <cell r="B2668" t="str">
            <v>Filtr pro venkovní nasávací věž DN400 G4</v>
          </cell>
          <cell r="D2668" t="str">
            <v>ks</v>
          </cell>
          <cell r="E2668">
            <v>1070</v>
          </cell>
        </row>
        <row r="2669">
          <cell r="A2669">
            <v>11705481002</v>
          </cell>
          <cell r="B2669" t="str">
            <v>Filtr pro venkovní nasávací věž DN400 F6/G2</v>
          </cell>
          <cell r="D2669" t="str">
            <v>ks</v>
          </cell>
          <cell r="E2669">
            <v>1310</v>
          </cell>
        </row>
        <row r="2670">
          <cell r="A2670">
            <v>11705581002</v>
          </cell>
          <cell r="B2670" t="str">
            <v>Filtr pro venkovní nasávací věž DN500 G4</v>
          </cell>
          <cell r="D2670" t="str">
            <v>ks</v>
          </cell>
          <cell r="E2670">
            <v>1150</v>
          </cell>
        </row>
        <row r="2671">
          <cell r="A2671">
            <v>11705681002</v>
          </cell>
          <cell r="B2671" t="str">
            <v>Filtr pro venkovní nasávací věž DN500 F6/G2</v>
          </cell>
          <cell r="D2671" t="str">
            <v>ks</v>
          </cell>
          <cell r="E2671">
            <v>1410</v>
          </cell>
        </row>
        <row r="2672">
          <cell r="A2672">
            <v>11715881001</v>
          </cell>
          <cell r="B2672" t="str">
            <v>Filtr pro venkovní nasávací věž DN630 G4</v>
          </cell>
          <cell r="D2672" t="str">
            <v>ks</v>
          </cell>
          <cell r="E2672">
            <v>1375</v>
          </cell>
        </row>
        <row r="2673">
          <cell r="A2673">
            <v>11715981001</v>
          </cell>
          <cell r="B2673" t="str">
            <v>Filtr pro venkovní nasávací věž DN630 F6/G2</v>
          </cell>
          <cell r="D2673" t="str">
            <v>ks</v>
          </cell>
          <cell r="E2673">
            <v>2200</v>
          </cell>
        </row>
        <row r="2674">
          <cell r="A2674">
            <v>11718771001</v>
          </cell>
          <cell r="B2674" t="str">
            <v>Odtok kondenzátu R DN200/40</v>
          </cell>
          <cell r="D2674" t="str">
            <v>ks</v>
          </cell>
          <cell r="E2674">
            <v>11700</v>
          </cell>
        </row>
        <row r="2675">
          <cell r="A2675">
            <v>11718871001</v>
          </cell>
          <cell r="B2675" t="str">
            <v>Odtok kondenzátu R DN250/40</v>
          </cell>
          <cell r="D2675" t="str">
            <v>ks</v>
          </cell>
          <cell r="E2675" t="str">
            <v>na vyžádání</v>
          </cell>
        </row>
        <row r="2676">
          <cell r="A2676">
            <v>11718971001</v>
          </cell>
          <cell r="B2676" t="str">
            <v>Odtok kondenzátu R DN315/40</v>
          </cell>
          <cell r="D2676" t="str">
            <v>ks</v>
          </cell>
          <cell r="E2676" t="str">
            <v>na vyžádání</v>
          </cell>
        </row>
        <row r="2677">
          <cell r="A2677">
            <v>11719071001</v>
          </cell>
          <cell r="B2677" t="str">
            <v>Odtok kondenzátu R DN400/40</v>
          </cell>
          <cell r="D2677" t="str">
            <v>ks</v>
          </cell>
          <cell r="E2677" t="str">
            <v>na vyžádání</v>
          </cell>
        </row>
        <row r="2678">
          <cell r="A2678">
            <v>11719171001</v>
          </cell>
          <cell r="B2678" t="str">
            <v>Odtok kondenzátu R DN500/40</v>
          </cell>
          <cell r="D2678" t="str">
            <v>ks</v>
          </cell>
          <cell r="E2678" t="str">
            <v>na vyžádání</v>
          </cell>
        </row>
        <row r="2679">
          <cell r="A2679">
            <v>12277551003</v>
          </cell>
          <cell r="B2679" t="str">
            <v>Odtok kondenzátu S DN200/40</v>
          </cell>
          <cell r="D2679" t="str">
            <v>ks</v>
          </cell>
          <cell r="E2679">
            <v>3550</v>
          </cell>
        </row>
        <row r="2680">
          <cell r="A2680">
            <v>12277651003</v>
          </cell>
          <cell r="B2680" t="str">
            <v>Odtok kondenzátu S DN250/40</v>
          </cell>
          <cell r="D2680" t="str">
            <v>ks</v>
          </cell>
          <cell r="E2680">
            <v>4730</v>
          </cell>
        </row>
        <row r="2681">
          <cell r="A2681">
            <v>12277751003</v>
          </cell>
          <cell r="B2681" t="str">
            <v>Odtok kondenzátu S DN315/40</v>
          </cell>
          <cell r="D2681" t="str">
            <v>ks</v>
          </cell>
          <cell r="E2681">
            <v>5800</v>
          </cell>
        </row>
        <row r="2682">
          <cell r="A2682">
            <v>12298451003</v>
          </cell>
          <cell r="B2682" t="str">
            <v>Odtok kondenzátu S DN400/40</v>
          </cell>
          <cell r="D2682" t="str">
            <v>ks</v>
          </cell>
          <cell r="E2682">
            <v>8600</v>
          </cell>
        </row>
        <row r="2683">
          <cell r="A2683">
            <v>12298551003</v>
          </cell>
          <cell r="B2683" t="str">
            <v>Odtok kondenzátu S DN500/40</v>
          </cell>
          <cell r="D2683" t="str">
            <v>ks</v>
          </cell>
          <cell r="E2683">
            <v>10500</v>
          </cell>
        </row>
        <row r="2684">
          <cell r="A2684">
            <v>12277851003</v>
          </cell>
          <cell r="B2684" t="str">
            <v>Sběrná šachta kondenzátu DN315 / 200</v>
          </cell>
          <cell r="D2684" t="str">
            <v>ks</v>
          </cell>
          <cell r="E2684">
            <v>7790</v>
          </cell>
        </row>
        <row r="2685">
          <cell r="A2685">
            <v>11755841001</v>
          </cell>
          <cell r="B2685" t="str">
            <v>Litinový poklop DN315 TGW D400</v>
          </cell>
          <cell r="D2685" t="str">
            <v>ks</v>
          </cell>
          <cell r="E2685">
            <v>4800</v>
          </cell>
        </row>
        <row r="2686">
          <cell r="A2686">
            <v>12277951</v>
          </cell>
          <cell r="B2686" t="str">
            <v>Kulový sifon pro odtok kondenzátu DN40</v>
          </cell>
          <cell r="D2686" t="str">
            <v>ks</v>
          </cell>
          <cell r="E2686">
            <v>2460</v>
          </cell>
        </row>
        <row r="2687">
          <cell r="A2687">
            <v>13503681001</v>
          </cell>
          <cell r="B2687" t="str">
            <v>Mezikruhové těsnění DN 200-630</v>
          </cell>
          <cell r="D2687" t="str">
            <v>ks</v>
          </cell>
          <cell r="E2687">
            <v>4260</v>
          </cell>
        </row>
        <row r="2688">
          <cell r="A2688">
            <v>13503691001</v>
          </cell>
          <cell r="B2688" t="str">
            <v>Mezikruhové těsnění DN 200-631</v>
          </cell>
          <cell r="D2688" t="str">
            <v>ks</v>
          </cell>
          <cell r="E2688">
            <v>7030</v>
          </cell>
        </row>
        <row r="2689">
          <cell r="A2689">
            <v>13503701001</v>
          </cell>
          <cell r="B2689" t="str">
            <v>Mezikruhové těsnění DN 200-632</v>
          </cell>
          <cell r="D2689" t="str">
            <v>ks</v>
          </cell>
          <cell r="E2689">
            <v>8370</v>
          </cell>
        </row>
        <row r="2690">
          <cell r="A2690">
            <v>13503711001</v>
          </cell>
          <cell r="B2690" t="str">
            <v>Mezikruhové těsnění DN 200-633</v>
          </cell>
          <cell r="D2690" t="str">
            <v>ks</v>
          </cell>
          <cell r="E2690">
            <v>10560</v>
          </cell>
        </row>
        <row r="2691">
          <cell r="A2691">
            <v>13503721001</v>
          </cell>
          <cell r="B2691" t="str">
            <v>Mezikruhové těsnění DN 200-634</v>
          </cell>
          <cell r="D2691" t="str">
            <v>ks</v>
          </cell>
          <cell r="E2691">
            <v>12630</v>
          </cell>
        </row>
        <row r="2692">
          <cell r="A2692">
            <v>13529381001</v>
          </cell>
          <cell r="B2692" t="str">
            <v>Mezikruhové těsnění DN 200-635</v>
          </cell>
          <cell r="D2692" t="str">
            <v>ks</v>
          </cell>
          <cell r="E2692">
            <v>14170</v>
          </cell>
        </row>
        <row r="2693">
          <cell r="A2693">
            <v>13503571001</v>
          </cell>
          <cell r="B2693" t="str">
            <v>Průchodka zdí DN200 d250</v>
          </cell>
          <cell r="D2693" t="str">
            <v>ks</v>
          </cell>
          <cell r="E2693">
            <v>3020</v>
          </cell>
        </row>
        <row r="2694">
          <cell r="A2694">
            <v>13503581001</v>
          </cell>
          <cell r="B2694" t="str">
            <v>Průchodka zdí DN250 d 315</v>
          </cell>
          <cell r="D2694" t="str">
            <v>ks</v>
          </cell>
          <cell r="E2694">
            <v>3670</v>
          </cell>
        </row>
        <row r="2695">
          <cell r="A2695">
            <v>13503611001</v>
          </cell>
          <cell r="B2695" t="str">
            <v>Průchodka zdí DN315 d400</v>
          </cell>
          <cell r="D2695" t="str">
            <v>ks</v>
          </cell>
          <cell r="E2695">
            <v>4200</v>
          </cell>
        </row>
        <row r="2696">
          <cell r="A2696">
            <v>13503621001</v>
          </cell>
          <cell r="B2696" t="str">
            <v>Průchodka zdí DN400 d 500</v>
          </cell>
          <cell r="D2696" t="str">
            <v>ks</v>
          </cell>
          <cell r="E2696">
            <v>7170</v>
          </cell>
        </row>
        <row r="2697">
          <cell r="A2697">
            <v>13503631001</v>
          </cell>
          <cell r="B2697" t="str">
            <v>Průchodka zdí DN500 d630</v>
          </cell>
          <cell r="D2697" t="str">
            <v>ks</v>
          </cell>
          <cell r="E2697">
            <v>8510</v>
          </cell>
        </row>
        <row r="2698">
          <cell r="A2698">
            <v>13529391001</v>
          </cell>
          <cell r="B2698" t="str">
            <v>Průchodka zdí DN630 d700</v>
          </cell>
          <cell r="D2698" t="str">
            <v>ks</v>
          </cell>
          <cell r="E2698">
            <v>10700</v>
          </cell>
        </row>
        <row r="2699">
          <cell r="A2699">
            <v>13532341001</v>
          </cell>
          <cell r="B2699" t="str">
            <v>L-EWT osazovací límec do zdí DN200</v>
          </cell>
          <cell r="D2699" t="str">
            <v>ks</v>
          </cell>
          <cell r="E2699">
            <v>2070</v>
          </cell>
        </row>
        <row r="2700">
          <cell r="A2700">
            <v>13532441001</v>
          </cell>
          <cell r="B2700" t="str">
            <v>L-EWT osazovací límec do zdí DN250</v>
          </cell>
          <cell r="D2700" t="str">
            <v>ks</v>
          </cell>
          <cell r="E2700">
            <v>2180</v>
          </cell>
        </row>
        <row r="2701">
          <cell r="A2701">
            <v>13532541001</v>
          </cell>
          <cell r="B2701" t="str">
            <v>L-EWT osazovací límec do zdí DN315</v>
          </cell>
          <cell r="D2701" t="str">
            <v>ks</v>
          </cell>
          <cell r="E2701">
            <v>2520</v>
          </cell>
        </row>
        <row r="2702">
          <cell r="A2702">
            <v>13532641001</v>
          </cell>
          <cell r="B2702" t="str">
            <v>L-EWT osazovací límec do zdí DN400</v>
          </cell>
          <cell r="D2702" t="str">
            <v>ks</v>
          </cell>
          <cell r="E2702">
            <v>3280</v>
          </cell>
        </row>
        <row r="2703">
          <cell r="A2703">
            <v>13532741001</v>
          </cell>
          <cell r="B2703" t="str">
            <v>L-EWT osazovací límec do zdí DN500</v>
          </cell>
          <cell r="D2703" t="str">
            <v>ks</v>
          </cell>
          <cell r="E2703">
            <v>3860</v>
          </cell>
        </row>
        <row r="2704">
          <cell r="A2704">
            <v>13532841001</v>
          </cell>
          <cell r="B2704" t="str">
            <v>L-EWT osazovací límec do zdí DN630</v>
          </cell>
          <cell r="D2704" t="str">
            <v>ks</v>
          </cell>
          <cell r="E2704">
            <v>4620</v>
          </cell>
        </row>
        <row r="2705">
          <cell r="A2705">
            <v>11722901050</v>
          </cell>
          <cell r="B2705" t="str">
            <v>KGF-SB průchodka zdí AWADUKT DN200</v>
          </cell>
          <cell r="D2705" t="str">
            <v>ks</v>
          </cell>
          <cell r="E2705">
            <v>620</v>
          </cell>
        </row>
        <row r="2706">
          <cell r="A2706">
            <v>11723301003</v>
          </cell>
          <cell r="B2706" t="str">
            <v>KGF-SB průchodka zdí AWADUKT DN250</v>
          </cell>
          <cell r="D2706" t="str">
            <v>ks</v>
          </cell>
          <cell r="E2706">
            <v>920</v>
          </cell>
        </row>
        <row r="2707">
          <cell r="A2707">
            <v>11723401003</v>
          </cell>
          <cell r="B2707" t="str">
            <v>KGF-SB průchodka zdí AWADUKT DN315</v>
          </cell>
          <cell r="D2707" t="str">
            <v>ks</v>
          </cell>
          <cell r="E2707">
            <v>1050</v>
          </cell>
        </row>
        <row r="2708">
          <cell r="A2708">
            <v>11723501002</v>
          </cell>
          <cell r="B2708" t="str">
            <v>KGF-SB průchodka zdí AWADUKT DN400</v>
          </cell>
          <cell r="D2708" t="str">
            <v>ks</v>
          </cell>
          <cell r="E2708">
            <v>1500</v>
          </cell>
        </row>
        <row r="2709">
          <cell r="A2709">
            <v>11724901003</v>
          </cell>
          <cell r="B2709" t="str">
            <v>KGF-SB průchodka zdí AWADUKT DN500</v>
          </cell>
          <cell r="D2709" t="str">
            <v>ks</v>
          </cell>
          <cell r="E2709">
            <v>4470</v>
          </cell>
        </row>
        <row r="2710">
          <cell r="A2710">
            <v>11720051001</v>
          </cell>
          <cell r="B2710" t="str">
            <v>KGF-SB průchodka zdí AWADUKT DN630</v>
          </cell>
          <cell r="D2710" t="str">
            <v>ks</v>
          </cell>
          <cell r="E2710">
            <v>5980</v>
          </cell>
        </row>
        <row r="2711">
          <cell r="A2711">
            <v>11765101002</v>
          </cell>
          <cell r="B2711" t="str">
            <v>Montážní mazadlo 150 g</v>
          </cell>
          <cell r="D2711" t="str">
            <v>ks</v>
          </cell>
          <cell r="E2711">
            <v>40</v>
          </cell>
        </row>
        <row r="2712">
          <cell r="A2712">
            <v>11765201003</v>
          </cell>
          <cell r="B2712" t="str">
            <v>Montážní mazadlo 250 g</v>
          </cell>
          <cell r="D2712" t="str">
            <v>ks</v>
          </cell>
          <cell r="E2712">
            <v>49</v>
          </cell>
        </row>
        <row r="2713">
          <cell r="A2713">
            <v>11729601003</v>
          </cell>
          <cell r="B2713" t="str">
            <v>Montážní mazadlo 500 g</v>
          </cell>
          <cell r="D2713" t="str">
            <v>ks</v>
          </cell>
          <cell r="E2713">
            <v>75</v>
          </cell>
        </row>
        <row r="2714">
          <cell r="A2714">
            <v>11787501001</v>
          </cell>
          <cell r="B2714" t="str">
            <v>Montážní mazadlo 1000g</v>
          </cell>
          <cell r="D2714" t="str">
            <v>ks</v>
          </cell>
          <cell r="E2714">
            <v>130</v>
          </cell>
        </row>
      </sheetData>
      <sheetData sheetId="1">
        <row r="17">
          <cell r="B17" t="str">
            <v>17_2051_477_VV Ruzyne</v>
          </cell>
        </row>
        <row r="18">
          <cell r="B18" t="str">
            <v>RAUTHERMEX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5"/>
  <sheetViews>
    <sheetView tabSelected="1" zoomScalePageLayoutView="0" workbookViewId="0" topLeftCell="A1">
      <selection activeCell="G66" sqref="G66"/>
    </sheetView>
  </sheetViews>
  <sheetFormatPr defaultColWidth="11.421875" defaultRowHeight="12.75"/>
  <cols>
    <col min="1" max="1" width="10.00390625" style="2" customWidth="1"/>
    <col min="2" max="2" width="64.421875" style="0" bestFit="1" customWidth="1"/>
    <col min="3" max="3" width="11.421875" style="1" customWidth="1"/>
    <col min="4" max="7" width="11.421875" style="0" customWidth="1"/>
    <col min="8" max="8" width="13.28125" style="0" customWidth="1"/>
  </cols>
  <sheetData>
    <row r="1" spans="1:8" ht="12.75">
      <c r="A1" s="13"/>
      <c r="B1" s="11" t="s">
        <v>44</v>
      </c>
      <c r="C1" s="12" t="s">
        <v>26</v>
      </c>
      <c r="D1" s="3"/>
      <c r="E1" s="3"/>
      <c r="F1" s="3"/>
      <c r="G1" s="3"/>
      <c r="H1" s="3"/>
    </row>
    <row r="2" spans="1:8" ht="12.75">
      <c r="A2" s="5">
        <v>24</v>
      </c>
      <c r="B2" s="6" t="s">
        <v>8</v>
      </c>
      <c r="C2" s="5"/>
      <c r="D2" s="3"/>
      <c r="E2" s="3"/>
      <c r="F2" s="3"/>
      <c r="G2" s="3"/>
      <c r="H2" s="3"/>
    </row>
    <row r="3" spans="1:8" ht="12.75">
      <c r="A3" s="1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66</v>
      </c>
    </row>
    <row r="4" spans="1:8" ht="14.25">
      <c r="A4" s="15"/>
      <c r="B4" s="7"/>
      <c r="C4" s="8"/>
      <c r="D4" s="5"/>
      <c r="E4" s="5"/>
      <c r="F4" s="5"/>
      <c r="G4" s="5"/>
      <c r="H4" s="5"/>
    </row>
    <row r="5" spans="1:8" ht="12.75">
      <c r="A5" s="13"/>
      <c r="B5" s="3" t="s">
        <v>16</v>
      </c>
      <c r="C5" s="4"/>
      <c r="D5" s="3"/>
      <c r="E5" s="3"/>
      <c r="F5" s="3"/>
      <c r="G5" s="3"/>
      <c r="H5" s="3"/>
    </row>
    <row r="6" spans="1:8" ht="12.75">
      <c r="A6" s="13"/>
      <c r="B6" s="11" t="s">
        <v>19</v>
      </c>
      <c r="C6" s="12"/>
      <c r="D6" s="3"/>
      <c r="E6" s="3"/>
      <c r="F6" s="3"/>
      <c r="G6" s="3"/>
      <c r="H6" s="3"/>
    </row>
    <row r="7" spans="1:8" ht="12.75">
      <c r="A7" s="13"/>
      <c r="B7" s="3" t="s">
        <v>30</v>
      </c>
      <c r="C7" s="4"/>
      <c r="D7" s="3"/>
      <c r="E7" s="3"/>
      <c r="F7" s="3"/>
      <c r="G7" s="3"/>
      <c r="H7" s="3"/>
    </row>
    <row r="8" spans="1:8" ht="12.75">
      <c r="A8" s="13"/>
      <c r="B8" s="11" t="s">
        <v>20</v>
      </c>
      <c r="C8" s="12" t="s">
        <v>0</v>
      </c>
      <c r="D8" s="3">
        <v>10</v>
      </c>
      <c r="E8" s="3"/>
      <c r="F8" s="3"/>
      <c r="G8" s="3"/>
      <c r="H8" s="3"/>
    </row>
    <row r="9" spans="1:8" ht="12.75">
      <c r="A9" s="13"/>
      <c r="B9" s="3"/>
      <c r="C9" s="4"/>
      <c r="D9" s="3"/>
      <c r="E9" s="3"/>
      <c r="F9" s="3"/>
      <c r="G9" s="3"/>
      <c r="H9" s="3"/>
    </row>
    <row r="10" spans="1:8" ht="12.75">
      <c r="A10" s="13"/>
      <c r="B10" s="3"/>
      <c r="C10" s="4"/>
      <c r="D10" s="3"/>
      <c r="E10" s="3"/>
      <c r="F10" s="3"/>
      <c r="G10" s="3"/>
      <c r="H10" s="3"/>
    </row>
    <row r="11" spans="1:8" ht="12.75">
      <c r="A11" s="13"/>
      <c r="B11" s="92" t="s">
        <v>34</v>
      </c>
      <c r="C11" s="4" t="s">
        <v>13</v>
      </c>
      <c r="D11" s="3">
        <v>1</v>
      </c>
      <c r="E11" s="3"/>
      <c r="F11" s="3"/>
      <c r="G11" s="3"/>
      <c r="H11" s="3"/>
    </row>
    <row r="12" spans="1:8" ht="12.75">
      <c r="A12" s="13"/>
      <c r="B12" s="3" t="s">
        <v>12</v>
      </c>
      <c r="C12" s="4"/>
      <c r="D12" s="3"/>
      <c r="E12" s="3"/>
      <c r="F12" s="3"/>
      <c r="G12" s="3"/>
      <c r="H12" s="3"/>
    </row>
    <row r="13" spans="1:8" ht="12.75">
      <c r="A13" s="13"/>
      <c r="B13" s="3"/>
      <c r="C13" s="4"/>
      <c r="D13" s="3"/>
      <c r="E13" s="3"/>
      <c r="F13" s="3"/>
      <c r="G13" s="3"/>
      <c r="H13" s="3"/>
    </row>
    <row r="14" spans="1:8" ht="12.75">
      <c r="A14" s="13"/>
      <c r="B14" s="11" t="s">
        <v>31</v>
      </c>
      <c r="C14" s="4" t="s">
        <v>9</v>
      </c>
      <c r="D14" s="3">
        <v>1</v>
      </c>
      <c r="E14" s="3"/>
      <c r="F14" s="3"/>
      <c r="G14" s="3"/>
      <c r="H14" s="3"/>
    </row>
    <row r="15" spans="1:8" ht="12.75">
      <c r="A15" s="13"/>
      <c r="B15" s="3"/>
      <c r="C15" s="4"/>
      <c r="D15" s="3"/>
      <c r="E15" s="3"/>
      <c r="F15" s="3"/>
      <c r="G15" s="3"/>
      <c r="H15" s="3"/>
    </row>
    <row r="16" spans="1:8" ht="12.75">
      <c r="A16" s="13"/>
      <c r="B16" s="3" t="s">
        <v>18</v>
      </c>
      <c r="C16" s="4" t="s">
        <v>9</v>
      </c>
      <c r="D16" s="3">
        <v>8</v>
      </c>
      <c r="E16" s="3"/>
      <c r="F16" s="3"/>
      <c r="G16" s="3"/>
      <c r="H16" s="3"/>
    </row>
    <row r="17" spans="1:8" ht="12.75">
      <c r="A17" s="13"/>
      <c r="B17" s="3"/>
      <c r="C17" s="4"/>
      <c r="D17" s="3"/>
      <c r="E17" s="3"/>
      <c r="F17" s="3"/>
      <c r="G17" s="3"/>
      <c r="H17" s="3"/>
    </row>
    <row r="18" spans="1:8" ht="12.75">
      <c r="A18" s="13"/>
      <c r="B18" s="3" t="s">
        <v>17</v>
      </c>
      <c r="C18" s="4" t="s">
        <v>9</v>
      </c>
      <c r="D18" s="3">
        <v>2</v>
      </c>
      <c r="E18" s="3"/>
      <c r="F18" s="3"/>
      <c r="G18" s="3"/>
      <c r="H18" s="3"/>
    </row>
    <row r="19" spans="1:8" ht="12.75">
      <c r="A19" s="13"/>
      <c r="B19" s="3"/>
      <c r="C19" s="4"/>
      <c r="D19" s="3"/>
      <c r="E19" s="3"/>
      <c r="F19" s="3"/>
      <c r="G19" s="3"/>
      <c r="H19" s="3"/>
    </row>
    <row r="20" spans="1:8" ht="12.75">
      <c r="A20" s="13"/>
      <c r="B20" s="3" t="s">
        <v>35</v>
      </c>
      <c r="C20" s="4" t="s">
        <v>9</v>
      </c>
      <c r="D20" s="3">
        <v>2</v>
      </c>
      <c r="E20" s="3"/>
      <c r="F20" s="3"/>
      <c r="G20" s="3"/>
      <c r="H20" s="3"/>
    </row>
    <row r="21" spans="1:8" ht="12.75">
      <c r="A21" s="13"/>
      <c r="B21" s="3"/>
      <c r="C21" s="4"/>
      <c r="D21" s="3"/>
      <c r="E21" s="3"/>
      <c r="F21" s="3"/>
      <c r="G21" s="3"/>
      <c r="H21" s="3"/>
    </row>
    <row r="22" spans="1:8" ht="12.75">
      <c r="A22" s="13"/>
      <c r="B22" s="3" t="s">
        <v>36</v>
      </c>
      <c r="C22" s="4" t="s">
        <v>9</v>
      </c>
      <c r="D22" s="3">
        <v>2</v>
      </c>
      <c r="E22" s="3"/>
      <c r="F22" s="3"/>
      <c r="G22" s="3"/>
      <c r="H22" s="3"/>
    </row>
    <row r="23" spans="1:8" ht="12.75">
      <c r="A23" s="13"/>
      <c r="B23" s="3"/>
      <c r="C23" s="4"/>
      <c r="D23" s="3"/>
      <c r="E23" s="3"/>
      <c r="F23" s="3"/>
      <c r="G23" s="3"/>
      <c r="H23" s="3"/>
    </row>
    <row r="24" spans="1:8" ht="12.75">
      <c r="A24" s="13"/>
      <c r="B24" s="3" t="s">
        <v>33</v>
      </c>
      <c r="C24" s="4" t="s">
        <v>9</v>
      </c>
      <c r="D24" s="3">
        <v>2</v>
      </c>
      <c r="E24" s="9"/>
      <c r="F24" s="3"/>
      <c r="G24" s="3"/>
      <c r="H24" s="3"/>
    </row>
    <row r="25" spans="1:8" ht="12.75">
      <c r="A25" s="13"/>
      <c r="B25" s="3"/>
      <c r="C25" s="4"/>
      <c r="D25" s="3"/>
      <c r="E25" s="3"/>
      <c r="F25" s="3"/>
      <c r="G25" s="3"/>
      <c r="H25" s="3"/>
    </row>
    <row r="26" spans="1:8" ht="12.75">
      <c r="A26" s="13"/>
      <c r="B26" s="11" t="s">
        <v>27</v>
      </c>
      <c r="C26" s="12" t="s">
        <v>9</v>
      </c>
      <c r="D26" s="3">
        <v>3</v>
      </c>
      <c r="E26" s="3"/>
      <c r="F26" s="3"/>
      <c r="G26" s="3"/>
      <c r="H26" s="3"/>
    </row>
    <row r="27" spans="1:8" ht="12.75">
      <c r="A27" s="13"/>
      <c r="B27" s="3"/>
      <c r="C27" s="4"/>
      <c r="D27" s="3"/>
      <c r="E27" s="3"/>
      <c r="F27" s="3"/>
      <c r="G27" s="3"/>
      <c r="H27" s="3"/>
    </row>
    <row r="28" spans="1:8" ht="12.75">
      <c r="A28" s="13"/>
      <c r="B28" s="3"/>
      <c r="C28" s="4"/>
      <c r="D28" s="3"/>
      <c r="E28" s="3"/>
      <c r="F28" s="3"/>
      <c r="G28" s="3"/>
      <c r="H28" s="3"/>
    </row>
    <row r="29" spans="1:8" ht="12.75">
      <c r="A29" s="13"/>
      <c r="B29" s="11" t="s">
        <v>32</v>
      </c>
      <c r="C29" s="12" t="s">
        <v>9</v>
      </c>
      <c r="D29" s="3">
        <v>2</v>
      </c>
      <c r="E29" s="3"/>
      <c r="F29" s="3"/>
      <c r="G29" s="3"/>
      <c r="H29" s="3"/>
    </row>
    <row r="30" spans="1:8" ht="12.75">
      <c r="A30" s="13"/>
      <c r="B30" s="11"/>
      <c r="C30" s="12"/>
      <c r="D30" s="3"/>
      <c r="E30" s="3"/>
      <c r="F30" s="3"/>
      <c r="G30" s="3"/>
      <c r="H30" s="3"/>
    </row>
    <row r="31" spans="1:8" ht="12.75">
      <c r="A31" s="13"/>
      <c r="B31" s="11"/>
      <c r="C31" s="12"/>
      <c r="D31" s="9"/>
      <c r="E31" s="3"/>
      <c r="F31" s="3"/>
      <c r="G31" s="3"/>
      <c r="H31" s="3"/>
    </row>
    <row r="32" spans="1:8" ht="12.75">
      <c r="A32" s="13"/>
      <c r="B32" s="3" t="s">
        <v>14</v>
      </c>
      <c r="C32" s="4"/>
      <c r="D32" s="3"/>
      <c r="E32" s="3"/>
      <c r="F32" s="3"/>
      <c r="G32" s="3"/>
      <c r="H32" s="3"/>
    </row>
    <row r="33" spans="1:8" ht="12.75">
      <c r="A33" s="13" t="s">
        <v>12</v>
      </c>
      <c r="B33" s="11" t="s">
        <v>21</v>
      </c>
      <c r="C33" s="12"/>
      <c r="D33" s="12"/>
      <c r="E33" s="3"/>
      <c r="F33" s="3"/>
      <c r="G33" s="3"/>
      <c r="H33" s="3"/>
    </row>
    <row r="34" spans="1:8" ht="12.75">
      <c r="A34" s="13"/>
      <c r="B34" s="3" t="s">
        <v>22</v>
      </c>
      <c r="C34" s="12"/>
      <c r="D34" s="12"/>
      <c r="E34" s="3"/>
      <c r="F34" s="3"/>
      <c r="G34" s="3"/>
      <c r="H34" s="3"/>
    </row>
    <row r="35" spans="1:8" ht="12.75">
      <c r="A35" s="13"/>
      <c r="B35" s="11" t="s">
        <v>24</v>
      </c>
      <c r="C35" s="4"/>
      <c r="D35" s="4"/>
      <c r="E35" s="3"/>
      <c r="F35" s="3"/>
      <c r="G35" s="3"/>
      <c r="H35" s="3"/>
    </row>
    <row r="36" spans="1:8" ht="12.75">
      <c r="A36" s="13"/>
      <c r="B36" s="11" t="s">
        <v>23</v>
      </c>
      <c r="C36" s="4" t="s">
        <v>0</v>
      </c>
      <c r="D36" s="3">
        <v>12</v>
      </c>
      <c r="E36" s="3"/>
      <c r="F36" s="3"/>
      <c r="G36" s="3"/>
      <c r="H36" s="3"/>
    </row>
    <row r="37" spans="1:8" ht="12.75">
      <c r="A37" s="13"/>
      <c r="B37" s="3"/>
      <c r="C37" s="4"/>
      <c r="D37" s="3"/>
      <c r="E37" s="3"/>
      <c r="F37" s="3"/>
      <c r="G37" s="3"/>
      <c r="H37" s="3"/>
    </row>
    <row r="38" spans="1:8" ht="12.75">
      <c r="A38" s="13"/>
      <c r="B38" s="11" t="s">
        <v>25</v>
      </c>
      <c r="C38" s="4"/>
      <c r="D38" s="3"/>
      <c r="E38" s="3"/>
      <c r="F38" s="3"/>
      <c r="G38" s="3"/>
      <c r="H38" s="3"/>
    </row>
    <row r="39" spans="1:8" ht="12.75">
      <c r="A39" s="13"/>
      <c r="B39" s="11" t="s">
        <v>28</v>
      </c>
      <c r="C39" s="12" t="s">
        <v>0</v>
      </c>
      <c r="D39" s="3">
        <v>12</v>
      </c>
      <c r="E39" s="3"/>
      <c r="F39" s="3"/>
      <c r="G39" s="3"/>
      <c r="H39" s="3"/>
    </row>
    <row r="40" spans="1:8" ht="12.75">
      <c r="A40" s="13"/>
      <c r="B40" s="11"/>
      <c r="C40" s="12"/>
      <c r="D40" s="3"/>
      <c r="E40" s="3"/>
      <c r="F40" s="3"/>
      <c r="G40" s="3"/>
      <c r="H40" s="3"/>
    </row>
    <row r="41" spans="1:8" ht="12.75">
      <c r="A41" s="13"/>
      <c r="B41" s="11"/>
      <c r="C41" s="12"/>
      <c r="D41" s="3"/>
      <c r="E41" s="3"/>
      <c r="F41" s="3"/>
      <c r="G41" s="3"/>
      <c r="H41" s="3"/>
    </row>
    <row r="42" spans="1:8" ht="12.75">
      <c r="A42" s="13"/>
      <c r="B42" s="11" t="s">
        <v>38</v>
      </c>
      <c r="C42" s="12" t="s">
        <v>40</v>
      </c>
      <c r="D42" s="3">
        <v>80</v>
      </c>
      <c r="E42" s="3"/>
      <c r="F42" s="3"/>
      <c r="G42" s="3"/>
      <c r="H42" s="3"/>
    </row>
    <row r="43" spans="1:8" ht="12.75">
      <c r="A43" s="13"/>
      <c r="B43" s="11" t="s">
        <v>39</v>
      </c>
      <c r="C43" s="12"/>
      <c r="D43" s="3"/>
      <c r="E43" s="3"/>
      <c r="F43" s="3"/>
      <c r="G43" s="3"/>
      <c r="H43" s="3"/>
    </row>
    <row r="44" spans="1:8" ht="12.75">
      <c r="A44" s="13"/>
      <c r="B44" s="11"/>
      <c r="C44" s="12"/>
      <c r="D44" s="3"/>
      <c r="E44" s="3"/>
      <c r="F44" s="3"/>
      <c r="G44" s="3"/>
      <c r="H44" s="3"/>
    </row>
    <row r="45" spans="1:8" ht="12.75">
      <c r="A45" s="13"/>
      <c r="B45" s="11"/>
      <c r="C45" s="12"/>
      <c r="D45" s="3"/>
      <c r="E45" s="3"/>
      <c r="F45" s="3"/>
      <c r="G45" s="3"/>
      <c r="H45" s="3"/>
    </row>
    <row r="46" spans="1:8" ht="12.75">
      <c r="A46" s="13"/>
      <c r="B46" s="11" t="s">
        <v>29</v>
      </c>
      <c r="C46" s="4" t="s">
        <v>10</v>
      </c>
      <c r="D46" s="3">
        <v>100</v>
      </c>
      <c r="E46" s="3"/>
      <c r="F46" s="3"/>
      <c r="G46" s="3"/>
      <c r="H46" s="3"/>
    </row>
    <row r="47" spans="1:8" ht="12.75">
      <c r="A47" s="13"/>
      <c r="B47" s="11" t="s">
        <v>37</v>
      </c>
      <c r="C47" s="4"/>
      <c r="D47" s="3"/>
      <c r="E47" s="3"/>
      <c r="F47" s="3"/>
      <c r="G47" s="3"/>
      <c r="H47" s="3"/>
    </row>
    <row r="48" spans="1:8" ht="12.75">
      <c r="A48" s="13"/>
      <c r="B48" s="3"/>
      <c r="C48" s="4"/>
      <c r="D48" s="3"/>
      <c r="E48" s="3"/>
      <c r="F48" s="3"/>
      <c r="G48" s="3"/>
      <c r="H48" s="3"/>
    </row>
    <row r="49" spans="1:8" ht="12.75">
      <c r="A49" s="13"/>
      <c r="B49" s="11" t="s">
        <v>41</v>
      </c>
      <c r="C49" s="4" t="s">
        <v>0</v>
      </c>
      <c r="D49" s="3">
        <v>170</v>
      </c>
      <c r="E49" s="3"/>
      <c r="F49" s="3"/>
      <c r="G49" s="3"/>
      <c r="H49" s="3"/>
    </row>
    <row r="50" spans="1:8" ht="12.75">
      <c r="A50" s="13"/>
      <c r="B50" s="11" t="s">
        <v>42</v>
      </c>
      <c r="C50" s="4"/>
      <c r="D50" s="3"/>
      <c r="E50" s="3"/>
      <c r="F50" s="3"/>
      <c r="G50" s="3"/>
      <c r="H50" s="3"/>
    </row>
    <row r="51" spans="1:8" ht="12.75">
      <c r="A51" s="13"/>
      <c r="B51" s="11"/>
      <c r="C51" s="4"/>
      <c r="D51" s="3"/>
      <c r="E51" s="3"/>
      <c r="F51" s="3"/>
      <c r="G51" s="3"/>
      <c r="H51" s="3"/>
    </row>
    <row r="52" spans="1:8" ht="12.75">
      <c r="A52" s="13"/>
      <c r="B52" s="11"/>
      <c r="C52" s="4"/>
      <c r="D52" s="3"/>
      <c r="E52" s="3"/>
      <c r="F52" s="3"/>
      <c r="G52" s="3"/>
      <c r="H52" s="3"/>
    </row>
    <row r="53" spans="1:8" ht="12.75">
      <c r="A53" s="13"/>
      <c r="B53" s="3" t="s">
        <v>43</v>
      </c>
      <c r="C53" s="4" t="s">
        <v>0</v>
      </c>
      <c r="D53" s="3">
        <v>170</v>
      </c>
      <c r="E53" s="3"/>
      <c r="F53" s="3"/>
      <c r="G53" s="3"/>
      <c r="H53" s="3"/>
    </row>
    <row r="54" spans="1:8" ht="12.75">
      <c r="A54" s="13"/>
      <c r="B54" s="3"/>
      <c r="C54" s="4"/>
      <c r="D54" s="3"/>
      <c r="E54" s="3"/>
      <c r="F54" s="3"/>
      <c r="G54" s="3"/>
      <c r="H54" s="3"/>
    </row>
    <row r="55" spans="1:8" ht="12.75">
      <c r="A55" s="13"/>
      <c r="B55" s="3"/>
      <c r="C55" s="4"/>
      <c r="D55" s="3"/>
      <c r="E55" s="3"/>
      <c r="F55" s="3"/>
      <c r="G55" s="3"/>
      <c r="H55" s="3"/>
    </row>
    <row r="56" spans="1:8" ht="12.75">
      <c r="A56" s="13"/>
      <c r="B56" s="3" t="s">
        <v>15</v>
      </c>
      <c r="C56" s="4" t="s">
        <v>11</v>
      </c>
      <c r="D56" s="3">
        <v>72</v>
      </c>
      <c r="E56" s="3"/>
      <c r="F56" s="3"/>
      <c r="G56" s="3"/>
      <c r="H56" s="3"/>
    </row>
    <row r="57" spans="1:8" ht="12.75">
      <c r="A57" s="13"/>
      <c r="B57" s="3"/>
      <c r="C57" s="4"/>
      <c r="D57" s="3"/>
      <c r="E57" s="3"/>
      <c r="F57" s="3"/>
      <c r="G57" s="3"/>
      <c r="H57" s="3"/>
    </row>
    <row r="58" spans="1:8" ht="12.75">
      <c r="A58" s="13"/>
      <c r="B58" s="98" t="s">
        <v>65</v>
      </c>
      <c r="C58" s="4"/>
      <c r="D58" s="3"/>
      <c r="E58" s="3"/>
      <c r="F58" s="3"/>
      <c r="G58" s="10"/>
      <c r="H58" s="98">
        <f>SUM(H4:H57)</f>
        <v>0</v>
      </c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7"/>
    </row>
    <row r="139" ht="12.75">
      <c r="A139" s="17"/>
    </row>
    <row r="140" ht="12.75">
      <c r="A140" s="17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72"/>
  <sheetViews>
    <sheetView zoomScalePageLayoutView="0" workbookViewId="0" topLeftCell="A7">
      <selection activeCell="M31" sqref="M31"/>
    </sheetView>
  </sheetViews>
  <sheetFormatPr defaultColWidth="9.140625" defaultRowHeight="12.75"/>
  <cols>
    <col min="1" max="1" width="14.140625" style="0" customWidth="1"/>
    <col min="2" max="2" width="46.140625" style="0" customWidth="1"/>
    <col min="6" max="7" width="0" style="0" hidden="1" customWidth="1"/>
  </cols>
  <sheetData>
    <row r="1" spans="1:8" ht="12.75">
      <c r="A1" s="22" t="s">
        <v>45</v>
      </c>
      <c r="B1" s="23" t="str">
        <f>'[1]Průvodní list-TISK'!B17</f>
        <v>17_2051_477_VV Ruzyne</v>
      </c>
      <c r="C1" s="24"/>
      <c r="D1" s="20"/>
      <c r="E1" s="19"/>
      <c r="F1" s="21"/>
      <c r="G1" s="19"/>
      <c r="H1" s="19"/>
    </row>
    <row r="2" spans="1:8" ht="12.75">
      <c r="A2" s="93" t="s">
        <v>46</v>
      </c>
      <c r="B2" s="94" t="str">
        <f>'[1]Průvodní list-TISK'!B18</f>
        <v>RAUTHERMEX</v>
      </c>
      <c r="C2" s="95"/>
      <c r="D2" s="95"/>
      <c r="E2" s="95"/>
      <c r="F2" s="96"/>
      <c r="G2" s="97"/>
      <c r="H2" s="97"/>
    </row>
    <row r="3" spans="1:8" ht="12.75">
      <c r="A3" s="19"/>
      <c r="B3" s="24"/>
      <c r="C3" s="25"/>
      <c r="D3" s="25"/>
      <c r="E3" s="25"/>
      <c r="F3" s="21"/>
      <c r="G3" s="26"/>
      <c r="H3" s="18"/>
    </row>
    <row r="4" spans="1:8" ht="13.5" thickBot="1">
      <c r="A4" s="27"/>
      <c r="B4" s="27"/>
      <c r="C4" s="28"/>
      <c r="D4" s="29"/>
      <c r="E4" s="30"/>
      <c r="F4" s="31"/>
      <c r="G4" s="32"/>
      <c r="H4" s="30"/>
    </row>
    <row r="5" spans="1:8" ht="19.5" thickBot="1" thickTop="1">
      <c r="A5" s="33"/>
      <c r="B5" s="34"/>
      <c r="C5" s="35"/>
      <c r="D5" s="35"/>
      <c r="E5" s="36"/>
      <c r="F5" s="37"/>
      <c r="G5" s="35"/>
      <c r="H5" s="35"/>
    </row>
    <row r="6" spans="1:8" ht="324.75" thickBot="1">
      <c r="A6" s="38" t="s">
        <v>47</v>
      </c>
      <c r="B6" s="39" t="s">
        <v>48</v>
      </c>
      <c r="C6" s="40" t="s">
        <v>49</v>
      </c>
      <c r="D6" s="39" t="s">
        <v>50</v>
      </c>
      <c r="E6" s="41" t="s">
        <v>51</v>
      </c>
      <c r="F6" s="42" t="s">
        <v>52</v>
      </c>
      <c r="G6" s="41" t="s">
        <v>53</v>
      </c>
      <c r="H6" s="43" t="s">
        <v>54</v>
      </c>
    </row>
    <row r="7" spans="1:8" ht="13.5" thickBot="1">
      <c r="A7" s="44"/>
      <c r="B7" s="45" t="s">
        <v>55</v>
      </c>
      <c r="C7" s="46"/>
      <c r="D7" s="47">
        <f aca="true" t="shared" si="0" ref="D7:D69">IF(ISERROR(VLOOKUP($A7,tCenik,4,FALSE)),"",VLOOKUP($A7,tCenik,4,FALSE))</f>
      </c>
      <c r="E7" s="48">
        <f>IF(ISERROR(VLOOKUP($A7,tCenik,5,FALSE)),0,VLOOKUP($A7,tCenik,5,FALSE))</f>
        <v>0</v>
      </c>
      <c r="F7" s="49"/>
      <c r="G7" s="50">
        <f>E7*(1-F7)</f>
        <v>0</v>
      </c>
      <c r="H7" s="51">
        <f>G7*C7</f>
        <v>0</v>
      </c>
    </row>
    <row r="8" spans="1:8" ht="12.75">
      <c r="A8" s="44">
        <v>13522011001</v>
      </c>
      <c r="B8" s="46" t="str">
        <f aca="true" t="shared" si="1" ref="B8:B69">IF(ISERROR(VLOOKUP($A8,tCenik,2,FALSE)),"",VLOOKUP($A8,tCenik,2,FALSE))</f>
        <v>RAUTHERMEX UNO, SDR 11 63/126</v>
      </c>
      <c r="C8" s="46">
        <v>12</v>
      </c>
      <c r="D8" s="47" t="str">
        <f t="shared" si="0"/>
        <v>m</v>
      </c>
      <c r="E8" s="48"/>
      <c r="F8" s="49"/>
      <c r="G8" s="50"/>
      <c r="H8" s="51"/>
    </row>
    <row r="9" spans="1:8" ht="12.75">
      <c r="A9" s="52">
        <v>13522211001</v>
      </c>
      <c r="B9" s="53" t="str">
        <f t="shared" si="1"/>
        <v>RAUTHERMEX UNO, SDR 11 90/162</v>
      </c>
      <c r="C9" s="53">
        <v>160</v>
      </c>
      <c r="D9" s="54" t="str">
        <f t="shared" si="0"/>
        <v>m</v>
      </c>
      <c r="E9" s="55"/>
      <c r="F9" s="56"/>
      <c r="G9" s="57"/>
      <c r="H9" s="58"/>
    </row>
    <row r="10" spans="1:8" ht="12.75">
      <c r="A10" s="59"/>
      <c r="B10" s="60" t="s">
        <v>56</v>
      </c>
      <c r="C10" s="53"/>
      <c r="D10" s="54">
        <f t="shared" si="0"/>
      </c>
      <c r="E10" s="55"/>
      <c r="F10" s="56"/>
      <c r="G10" s="57"/>
      <c r="H10" s="58"/>
    </row>
    <row r="11" spans="1:8" ht="12.75">
      <c r="A11" s="59">
        <v>12676211001</v>
      </c>
      <c r="B11" s="53" t="str">
        <f t="shared" si="1"/>
        <v>Spojka, SDR 11/ 90</v>
      </c>
      <c r="C11" s="53">
        <v>2</v>
      </c>
      <c r="D11" s="54" t="str">
        <f t="shared" si="0"/>
        <v>ks</v>
      </c>
      <c r="E11" s="55"/>
      <c r="F11" s="56"/>
      <c r="G11" s="57"/>
      <c r="H11" s="58"/>
    </row>
    <row r="12" spans="1:8" ht="12.75">
      <c r="A12" s="61">
        <v>13520381001</v>
      </c>
      <c r="B12" s="53" t="str">
        <f t="shared" si="1"/>
        <v>RAUTHERMEX  klipové pouzdro pro spojku, velké</v>
      </c>
      <c r="C12" s="53">
        <v>2</v>
      </c>
      <c r="D12" s="54" t="str">
        <f t="shared" si="0"/>
        <v>ks</v>
      </c>
      <c r="E12" s="55"/>
      <c r="F12" s="56"/>
      <c r="G12" s="57"/>
      <c r="H12" s="58"/>
    </row>
    <row r="13" spans="1:8" ht="12.75">
      <c r="A13" s="59">
        <v>13510611001</v>
      </c>
      <c r="B13" s="53" t="str">
        <f t="shared" si="1"/>
        <v>RAUTHERMEX těsnící kroužek pro klipová pouzdra, velká, 162</v>
      </c>
      <c r="C13" s="53">
        <v>4</v>
      </c>
      <c r="D13" s="54" t="str">
        <f t="shared" si="0"/>
        <v>ks</v>
      </c>
      <c r="E13" s="55"/>
      <c r="F13" s="56"/>
      <c r="G13" s="57"/>
      <c r="H13" s="58"/>
    </row>
    <row r="14" spans="1:8" ht="12.75">
      <c r="A14" s="62">
        <v>13510631001</v>
      </c>
      <c r="B14" s="53" t="str">
        <f t="shared" si="1"/>
        <v>RAUTHERMEX PI-pěna velikost 9,1</v>
      </c>
      <c r="C14" s="53">
        <v>2</v>
      </c>
      <c r="D14" s="54" t="str">
        <f t="shared" si="0"/>
        <v>ks</v>
      </c>
      <c r="E14" s="55"/>
      <c r="F14" s="56"/>
      <c r="G14" s="57"/>
      <c r="H14" s="58"/>
    </row>
    <row r="15" spans="1:8" ht="12.75">
      <c r="A15" s="63"/>
      <c r="B15" s="60" t="s">
        <v>57</v>
      </c>
      <c r="C15" s="53"/>
      <c r="D15" s="54">
        <f t="shared" si="0"/>
      </c>
      <c r="E15" s="55"/>
      <c r="F15" s="56"/>
      <c r="G15" s="57"/>
      <c r="H15" s="58"/>
    </row>
    <row r="16" spans="1:8" ht="12.75">
      <c r="A16" s="63">
        <v>12313461001</v>
      </c>
      <c r="B16" s="53" t="str">
        <f t="shared" si="1"/>
        <v>T - kus, SDR 11/ 90-63-90</v>
      </c>
      <c r="C16" s="53">
        <v>2</v>
      </c>
      <c r="D16" s="54" t="str">
        <f t="shared" si="0"/>
        <v>ks</v>
      </c>
      <c r="E16" s="55"/>
      <c r="F16" s="56"/>
      <c r="G16" s="57"/>
      <c r="H16" s="58"/>
    </row>
    <row r="17" spans="1:8" ht="12.75">
      <c r="A17" s="52">
        <v>13510541001</v>
      </c>
      <c r="B17" s="53" t="str">
        <f t="shared" si="1"/>
        <v>RAUTHERMEX  klipové pouzdro pro T-kus, velké</v>
      </c>
      <c r="C17" s="53">
        <v>2</v>
      </c>
      <c r="D17" s="54" t="str">
        <f t="shared" si="0"/>
        <v>ks</v>
      </c>
      <c r="E17" s="55"/>
      <c r="F17" s="56"/>
      <c r="G17" s="57"/>
      <c r="H17" s="58"/>
    </row>
    <row r="18" spans="1:8" ht="12.75">
      <c r="A18" s="63">
        <v>13510581001</v>
      </c>
      <c r="B18" s="53" t="str">
        <f t="shared" si="1"/>
        <v>RAUTHERMEX těsnící kroužek pro klipová pouzdra, velká, 126</v>
      </c>
      <c r="C18" s="53">
        <v>2</v>
      </c>
      <c r="D18" s="54" t="str">
        <f t="shared" si="0"/>
        <v>ks</v>
      </c>
      <c r="E18" s="55"/>
      <c r="F18" s="56"/>
      <c r="G18" s="57"/>
      <c r="H18" s="58"/>
    </row>
    <row r="19" spans="1:8" ht="12.75">
      <c r="A19" s="59">
        <v>13510611001</v>
      </c>
      <c r="B19" s="53" t="str">
        <f t="shared" si="1"/>
        <v>RAUTHERMEX těsnící kroužek pro klipová pouzdra, velká, 162</v>
      </c>
      <c r="C19" s="53">
        <v>4</v>
      </c>
      <c r="D19" s="54" t="str">
        <f t="shared" si="0"/>
        <v>ks</v>
      </c>
      <c r="E19" s="55"/>
      <c r="F19" s="56"/>
      <c r="G19" s="57"/>
      <c r="H19" s="58"/>
    </row>
    <row r="20" spans="1:8" ht="12.75">
      <c r="A20" s="62">
        <v>13510631001</v>
      </c>
      <c r="B20" s="53" t="str">
        <f t="shared" si="1"/>
        <v>RAUTHERMEX PI-pěna velikost 9,1</v>
      </c>
      <c r="C20" s="53">
        <v>2</v>
      </c>
      <c r="D20" s="54" t="str">
        <f t="shared" si="0"/>
        <v>ks</v>
      </c>
      <c r="E20" s="55"/>
      <c r="F20" s="56"/>
      <c r="G20" s="57"/>
      <c r="H20" s="58"/>
    </row>
    <row r="21" spans="1:8" ht="12.75">
      <c r="A21" s="63">
        <v>12675911001</v>
      </c>
      <c r="B21" s="53" t="str">
        <f t="shared" si="1"/>
        <v>Přechod s vnějším závitem, SDR 11/ 90 x 8,2-R 3</v>
      </c>
      <c r="C21" s="53">
        <v>4</v>
      </c>
      <c r="D21" s="54" t="str">
        <f t="shared" si="0"/>
        <v>ks</v>
      </c>
      <c r="E21" s="55"/>
      <c r="F21" s="56"/>
      <c r="G21" s="57"/>
      <c r="H21" s="58"/>
    </row>
    <row r="22" spans="1:8" ht="12.75">
      <c r="A22" s="64">
        <v>11691411001</v>
      </c>
      <c r="B22" s="53" t="str">
        <f t="shared" si="1"/>
        <v>Přechod s vnějším závitem, SDR 11/ 63 x 5,8-R 2</v>
      </c>
      <c r="C22" s="53">
        <v>4</v>
      </c>
      <c r="D22" s="54" t="str">
        <f t="shared" si="0"/>
        <v>ks</v>
      </c>
      <c r="E22" s="55"/>
      <c r="F22" s="56"/>
      <c r="G22" s="57"/>
      <c r="H22" s="58"/>
    </row>
    <row r="23" spans="1:8" ht="12.75">
      <c r="A23" s="64">
        <v>12672411001</v>
      </c>
      <c r="B23" s="53" t="str">
        <f t="shared" si="1"/>
        <v>Přechod na svařovací koncovku, SDR 11/ 63 x 5,7 - 60,3 x 2,9</v>
      </c>
      <c r="C23" s="53">
        <v>2</v>
      </c>
      <c r="D23" s="54" t="str">
        <f t="shared" si="0"/>
        <v>ks</v>
      </c>
      <c r="E23" s="55"/>
      <c r="F23" s="56"/>
      <c r="G23" s="57"/>
      <c r="H23" s="58"/>
    </row>
    <row r="24" spans="1:8" ht="12.75">
      <c r="A24" s="65">
        <v>12426241001</v>
      </c>
      <c r="B24" s="53" t="str">
        <f t="shared" si="1"/>
        <v>násuvná koncovka 63/126</v>
      </c>
      <c r="C24" s="53">
        <v>6</v>
      </c>
      <c r="D24" s="54" t="str">
        <f t="shared" si="0"/>
        <v>ks</v>
      </c>
      <c r="E24" s="55"/>
      <c r="F24" s="56"/>
      <c r="G24" s="57"/>
      <c r="H24" s="58"/>
    </row>
    <row r="25" spans="1:8" ht="12.75">
      <c r="A25" s="66">
        <v>12426641001</v>
      </c>
      <c r="B25" s="53" t="str">
        <f t="shared" si="1"/>
        <v>násuvná koncovka 90/162</v>
      </c>
      <c r="C25" s="53">
        <v>4</v>
      </c>
      <c r="D25" s="54" t="str">
        <f t="shared" si="0"/>
        <v>ks</v>
      </c>
      <c r="E25" s="55"/>
      <c r="F25" s="56"/>
      <c r="G25" s="57"/>
      <c r="H25" s="58"/>
    </row>
    <row r="26" spans="1:8" ht="12.75">
      <c r="A26" s="66">
        <v>12400941001</v>
      </c>
      <c r="B26" s="53" t="str">
        <f t="shared" si="1"/>
        <v>RAUTHERMEX koleno UNO koleno SDR 11 63/126</v>
      </c>
      <c r="C26" s="53">
        <v>2</v>
      </c>
      <c r="D26" s="54" t="str">
        <f t="shared" si="0"/>
        <v>ks</v>
      </c>
      <c r="E26" s="55"/>
      <c r="F26" s="56"/>
      <c r="G26" s="57"/>
      <c r="H26" s="58"/>
    </row>
    <row r="27" spans="1:8" ht="12.75">
      <c r="A27" s="65">
        <v>11691421001</v>
      </c>
      <c r="B27" s="53" t="str">
        <f t="shared" si="1"/>
        <v>Spojka, SDR 11/ 63</v>
      </c>
      <c r="C27" s="53">
        <v>2</v>
      </c>
      <c r="D27" s="54" t="str">
        <f t="shared" si="0"/>
        <v>ks</v>
      </c>
      <c r="E27" s="55"/>
      <c r="F27" s="56"/>
      <c r="G27" s="57"/>
      <c r="H27" s="58"/>
    </row>
    <row r="28" spans="1:8" ht="12.75">
      <c r="A28" s="65">
        <v>13510671001</v>
      </c>
      <c r="B28" s="53" t="str">
        <f t="shared" si="1"/>
        <v>RAUTHERMEX klipové pouzdro pro spojku, malé</v>
      </c>
      <c r="C28" s="53">
        <v>2</v>
      </c>
      <c r="D28" s="54" t="str">
        <f t="shared" si="0"/>
        <v>ks</v>
      </c>
      <c r="E28" s="55"/>
      <c r="F28" s="56"/>
      <c r="G28" s="57"/>
      <c r="H28" s="58"/>
    </row>
    <row r="29" spans="1:8" ht="12.75">
      <c r="A29" s="66">
        <v>12979301001</v>
      </c>
      <c r="B29" s="53" t="str">
        <f t="shared" si="1"/>
        <v>RAUTHERMEX těsnící kroužek pro klipová pouzdra, malá, 126</v>
      </c>
      <c r="C29" s="53">
        <v>4</v>
      </c>
      <c r="D29" s="54" t="str">
        <f t="shared" si="0"/>
        <v>ks</v>
      </c>
      <c r="E29" s="55"/>
      <c r="F29" s="56"/>
      <c r="G29" s="57"/>
      <c r="H29" s="58"/>
    </row>
    <row r="30" spans="1:8" ht="12.75">
      <c r="A30" s="65" t="s">
        <v>58</v>
      </c>
      <c r="B30" s="53" t="s">
        <v>59</v>
      </c>
      <c r="C30" s="53">
        <v>2</v>
      </c>
      <c r="D30" s="54" t="s">
        <v>9</v>
      </c>
      <c r="E30" s="55"/>
      <c r="F30" s="56"/>
      <c r="G30" s="57"/>
      <c r="H30" s="58"/>
    </row>
    <row r="31" spans="1:8" ht="12.75">
      <c r="A31" s="65">
        <v>12983571001</v>
      </c>
      <c r="B31" s="53" t="str">
        <f t="shared" si="1"/>
        <v>RAUTHERMEX PU-pěna velikost 5</v>
      </c>
      <c r="C31" s="53">
        <v>2</v>
      </c>
      <c r="D31" s="54" t="str">
        <f t="shared" si="0"/>
        <v>ks</v>
      </c>
      <c r="E31" s="55"/>
      <c r="F31" s="56"/>
      <c r="G31" s="57"/>
      <c r="H31" s="58"/>
    </row>
    <row r="32" spans="1:8" ht="12.75">
      <c r="A32" s="67">
        <v>12403831001</v>
      </c>
      <c r="B32" s="53" t="str">
        <f t="shared" si="1"/>
        <v>stěnová průchodka 126</v>
      </c>
      <c r="C32" s="53">
        <v>2</v>
      </c>
      <c r="D32" s="54" t="str">
        <f t="shared" si="0"/>
        <v>ks</v>
      </c>
      <c r="E32" s="55"/>
      <c r="F32" s="56"/>
      <c r="G32" s="57"/>
      <c r="H32" s="58"/>
    </row>
    <row r="33" spans="1:8" ht="12.75">
      <c r="A33" s="66"/>
      <c r="B33" s="60" t="s">
        <v>60</v>
      </c>
      <c r="C33" s="53"/>
      <c r="D33" s="54">
        <f t="shared" si="0"/>
      </c>
      <c r="E33" s="55"/>
      <c r="F33" s="56"/>
      <c r="G33" s="57"/>
      <c r="H33" s="58"/>
    </row>
    <row r="34" spans="1:8" ht="12.75">
      <c r="A34" s="66">
        <v>12677611001</v>
      </c>
      <c r="B34" s="53" t="str">
        <f t="shared" si="1"/>
        <v>Koleno 90°/ 90 x 8,2</v>
      </c>
      <c r="C34" s="53">
        <v>8</v>
      </c>
      <c r="D34" s="54" t="str">
        <f t="shared" si="0"/>
        <v>ks</v>
      </c>
      <c r="E34" s="55"/>
      <c r="F34" s="56"/>
      <c r="G34" s="57"/>
      <c r="H34" s="58"/>
    </row>
    <row r="35" spans="1:8" ht="12.75">
      <c r="A35" s="68">
        <v>13520391001</v>
      </c>
      <c r="B35" s="53" t="str">
        <f t="shared" si="1"/>
        <v>RAUTHERMEX klipové pouzdro pro koleno, velké</v>
      </c>
      <c r="C35" s="53">
        <v>8</v>
      </c>
      <c r="D35" s="54" t="str">
        <f t="shared" si="0"/>
        <v>ks</v>
      </c>
      <c r="E35" s="55"/>
      <c r="F35" s="56"/>
      <c r="G35" s="57"/>
      <c r="H35" s="58"/>
    </row>
    <row r="36" spans="1:8" ht="12.75">
      <c r="A36" s="59">
        <v>13510611001</v>
      </c>
      <c r="B36" s="53" t="str">
        <f t="shared" si="1"/>
        <v>RAUTHERMEX těsnící kroužek pro klipová pouzdra, velká, 162</v>
      </c>
      <c r="C36" s="53">
        <v>16</v>
      </c>
      <c r="D36" s="54" t="str">
        <f t="shared" si="0"/>
        <v>ks</v>
      </c>
      <c r="E36" s="55"/>
      <c r="F36" s="56"/>
      <c r="G36" s="57"/>
      <c r="H36" s="58"/>
    </row>
    <row r="37" spans="1:8" ht="12.75">
      <c r="A37" s="62">
        <v>13510631001</v>
      </c>
      <c r="B37" s="53" t="str">
        <f t="shared" si="1"/>
        <v>RAUTHERMEX PI-pěna velikost 9,1</v>
      </c>
      <c r="C37" s="53">
        <v>8</v>
      </c>
      <c r="D37" s="54" t="str">
        <f t="shared" si="0"/>
        <v>ks</v>
      </c>
      <c r="E37" s="55"/>
      <c r="F37" s="56"/>
      <c r="G37" s="57"/>
      <c r="H37" s="58"/>
    </row>
    <row r="38" spans="1:8" ht="12.75">
      <c r="A38" s="66"/>
      <c r="B38" s="60" t="s">
        <v>61</v>
      </c>
      <c r="C38" s="53"/>
      <c r="D38" s="54">
        <f t="shared" si="0"/>
      </c>
      <c r="E38" s="55"/>
      <c r="F38" s="56"/>
      <c r="G38" s="57"/>
      <c r="H38" s="58"/>
    </row>
    <row r="39" spans="1:8" ht="12.75">
      <c r="A39" s="63">
        <v>12313461001</v>
      </c>
      <c r="B39" s="53" t="str">
        <f t="shared" si="1"/>
        <v>T - kus, SDR 11/ 90-63-90</v>
      </c>
      <c r="C39" s="53">
        <v>2</v>
      </c>
      <c r="D39" s="54" t="str">
        <f t="shared" si="0"/>
        <v>ks</v>
      </c>
      <c r="E39" s="55"/>
      <c r="F39" s="56"/>
      <c r="G39" s="57"/>
      <c r="H39" s="58"/>
    </row>
    <row r="40" spans="1:8" ht="12.75">
      <c r="A40" s="52">
        <v>13510541001</v>
      </c>
      <c r="B40" s="53" t="str">
        <f t="shared" si="1"/>
        <v>RAUTHERMEX  klipové pouzdro pro T-kus, velké</v>
      </c>
      <c r="C40" s="53">
        <v>2</v>
      </c>
      <c r="D40" s="54" t="str">
        <f t="shared" si="0"/>
        <v>ks</v>
      </c>
      <c r="E40" s="55"/>
      <c r="F40" s="56"/>
      <c r="G40" s="57"/>
      <c r="H40" s="58"/>
    </row>
    <row r="41" spans="1:8" ht="12.75">
      <c r="A41" s="63">
        <v>13510581001</v>
      </c>
      <c r="B41" s="53" t="str">
        <f t="shared" si="1"/>
        <v>RAUTHERMEX těsnící kroužek pro klipová pouzdra, velká, 126</v>
      </c>
      <c r="C41" s="53">
        <v>2</v>
      </c>
      <c r="D41" s="54" t="str">
        <f t="shared" si="0"/>
        <v>ks</v>
      </c>
      <c r="E41" s="55"/>
      <c r="F41" s="56"/>
      <c r="G41" s="57"/>
      <c r="H41" s="58"/>
    </row>
    <row r="42" spans="1:8" ht="12.75">
      <c r="A42" s="59">
        <v>13510611001</v>
      </c>
      <c r="B42" s="53" t="str">
        <f t="shared" si="1"/>
        <v>RAUTHERMEX těsnící kroužek pro klipová pouzdra, velká, 162</v>
      </c>
      <c r="C42" s="53">
        <v>4</v>
      </c>
      <c r="D42" s="54" t="str">
        <f t="shared" si="0"/>
        <v>ks</v>
      </c>
      <c r="E42" s="55"/>
      <c r="F42" s="56"/>
      <c r="G42" s="57"/>
      <c r="H42" s="58"/>
    </row>
    <row r="43" spans="1:8" ht="12.75">
      <c r="A43" s="62">
        <v>13510631001</v>
      </c>
      <c r="B43" s="53" t="str">
        <f t="shared" si="1"/>
        <v>RAUTHERMEX PI-pěna velikost 9,1</v>
      </c>
      <c r="C43" s="53">
        <v>2</v>
      </c>
      <c r="D43" s="54" t="str">
        <f t="shared" si="0"/>
        <v>ks</v>
      </c>
      <c r="E43" s="55"/>
      <c r="F43" s="56"/>
      <c r="G43" s="57"/>
      <c r="H43" s="58"/>
    </row>
    <row r="44" spans="1:8" ht="12.75">
      <c r="A44" s="64">
        <v>11691411001</v>
      </c>
      <c r="B44" s="53" t="str">
        <f t="shared" si="1"/>
        <v>Přechod s vnějším závitem, SDR 11/ 63 x 5,8-R 2</v>
      </c>
      <c r="C44" s="53">
        <v>4</v>
      </c>
      <c r="D44" s="54" t="str">
        <f t="shared" si="0"/>
        <v>ks</v>
      </c>
      <c r="E44" s="55"/>
      <c r="F44" s="56"/>
      <c r="G44" s="57"/>
      <c r="H44" s="58"/>
    </row>
    <row r="45" spans="1:8" ht="12.75">
      <c r="A45" s="64">
        <v>12672411001</v>
      </c>
      <c r="B45" s="53" t="str">
        <f t="shared" si="1"/>
        <v>Přechod na svařovací koncovku, SDR 11/ 63 x 5,7 - 60,3 x 2,9</v>
      </c>
      <c r="C45" s="53">
        <v>2</v>
      </c>
      <c r="D45" s="54" t="str">
        <f t="shared" si="0"/>
        <v>ks</v>
      </c>
      <c r="E45" s="55"/>
      <c r="F45" s="56"/>
      <c r="G45" s="57"/>
      <c r="H45" s="58"/>
    </row>
    <row r="46" spans="1:8" ht="12.75">
      <c r="A46" s="65">
        <v>12426241001</v>
      </c>
      <c r="B46" s="53" t="str">
        <f t="shared" si="1"/>
        <v>násuvná koncovka 63/126</v>
      </c>
      <c r="C46" s="53">
        <v>6</v>
      </c>
      <c r="D46" s="54" t="str">
        <f t="shared" si="0"/>
        <v>ks</v>
      </c>
      <c r="E46" s="55"/>
      <c r="F46" s="56"/>
      <c r="G46" s="57"/>
      <c r="H46" s="58"/>
    </row>
    <row r="47" spans="1:8" ht="12.75">
      <c r="A47" s="66">
        <v>12400941001</v>
      </c>
      <c r="B47" s="53" t="str">
        <f t="shared" si="1"/>
        <v>RAUTHERMEX koleno UNO koleno SDR 11 63/126</v>
      </c>
      <c r="C47" s="53">
        <v>2</v>
      </c>
      <c r="D47" s="54" t="str">
        <f t="shared" si="0"/>
        <v>ks</v>
      </c>
      <c r="E47" s="55"/>
      <c r="F47" s="56"/>
      <c r="G47" s="57"/>
      <c r="H47" s="58"/>
    </row>
    <row r="48" spans="1:8" ht="12.75">
      <c r="A48" s="65">
        <v>11691421001</v>
      </c>
      <c r="B48" s="53" t="str">
        <f t="shared" si="1"/>
        <v>Spojka, SDR 11/ 63</v>
      </c>
      <c r="C48" s="53">
        <v>2</v>
      </c>
      <c r="D48" s="54" t="str">
        <f t="shared" si="0"/>
        <v>ks</v>
      </c>
      <c r="E48" s="55"/>
      <c r="F48" s="56"/>
      <c r="G48" s="57"/>
      <c r="H48" s="58"/>
    </row>
    <row r="49" spans="1:8" ht="12.75">
      <c r="A49" s="65">
        <v>13510671001</v>
      </c>
      <c r="B49" s="53" t="str">
        <f t="shared" si="1"/>
        <v>RAUTHERMEX klipové pouzdro pro spojku, malé</v>
      </c>
      <c r="C49" s="53">
        <v>2</v>
      </c>
      <c r="D49" s="54" t="str">
        <f t="shared" si="0"/>
        <v>ks</v>
      </c>
      <c r="E49" s="55"/>
      <c r="F49" s="56"/>
      <c r="G49" s="57"/>
      <c r="H49" s="58"/>
    </row>
    <row r="50" spans="1:8" ht="12.75">
      <c r="A50" s="66">
        <v>12979301001</v>
      </c>
      <c r="B50" s="53" t="str">
        <f t="shared" si="1"/>
        <v>RAUTHERMEX těsnící kroužek pro klipová pouzdra, malá, 126</v>
      </c>
      <c r="C50" s="53">
        <v>4</v>
      </c>
      <c r="D50" s="54" t="str">
        <f t="shared" si="0"/>
        <v>ks</v>
      </c>
      <c r="E50" s="55"/>
      <c r="F50" s="56"/>
      <c r="G50" s="57"/>
      <c r="H50" s="58"/>
    </row>
    <row r="51" spans="1:8" ht="12.75">
      <c r="A51" s="65">
        <v>12983571001</v>
      </c>
      <c r="B51" s="53" t="str">
        <f t="shared" si="1"/>
        <v>RAUTHERMEX PU-pěna velikost 5</v>
      </c>
      <c r="C51" s="53">
        <v>2</v>
      </c>
      <c r="D51" s="54" t="str">
        <f t="shared" si="0"/>
        <v>ks</v>
      </c>
      <c r="E51" s="55"/>
      <c r="F51" s="56"/>
      <c r="G51" s="57"/>
      <c r="H51" s="58"/>
    </row>
    <row r="52" spans="1:8" ht="12.75">
      <c r="A52" s="65" t="s">
        <v>58</v>
      </c>
      <c r="B52" s="53" t="s">
        <v>59</v>
      </c>
      <c r="C52" s="53">
        <v>2</v>
      </c>
      <c r="D52" s="54" t="s">
        <v>9</v>
      </c>
      <c r="E52" s="55"/>
      <c r="F52" s="56"/>
      <c r="G52" s="57"/>
      <c r="H52" s="58"/>
    </row>
    <row r="53" spans="1:8" ht="12.75">
      <c r="A53" s="67">
        <v>12403831001</v>
      </c>
      <c r="B53" s="53" t="str">
        <f t="shared" si="1"/>
        <v>stěnová průchodka 126</v>
      </c>
      <c r="C53" s="53">
        <v>2</v>
      </c>
      <c r="D53" s="54" t="str">
        <f t="shared" si="0"/>
        <v>ks</v>
      </c>
      <c r="E53" s="55"/>
      <c r="F53" s="56"/>
      <c r="G53" s="57"/>
      <c r="H53" s="58"/>
    </row>
    <row r="54" spans="1:8" ht="12.75">
      <c r="A54" s="68"/>
      <c r="B54" s="60" t="s">
        <v>62</v>
      </c>
      <c r="C54" s="53"/>
      <c r="D54" s="54">
        <f t="shared" si="0"/>
      </c>
      <c r="E54" s="55"/>
      <c r="F54" s="56"/>
      <c r="G54" s="57"/>
      <c r="H54" s="58"/>
    </row>
    <row r="55" spans="1:8" ht="12.75">
      <c r="A55" s="66">
        <v>12677611001</v>
      </c>
      <c r="B55" s="53" t="str">
        <f t="shared" si="1"/>
        <v>Koleno 90°/ 90 x 8,2</v>
      </c>
      <c r="C55" s="53">
        <v>4</v>
      </c>
      <c r="D55" s="54" t="str">
        <f t="shared" si="0"/>
        <v>ks</v>
      </c>
      <c r="E55" s="55"/>
      <c r="F55" s="56"/>
      <c r="G55" s="57"/>
      <c r="H55" s="58"/>
    </row>
    <row r="56" spans="1:8" ht="12.75">
      <c r="A56" s="68">
        <v>13520391001</v>
      </c>
      <c r="B56" s="53" t="str">
        <f t="shared" si="1"/>
        <v>RAUTHERMEX klipové pouzdro pro koleno, velké</v>
      </c>
      <c r="C56" s="53">
        <v>4</v>
      </c>
      <c r="D56" s="54" t="str">
        <f t="shared" si="0"/>
        <v>ks</v>
      </c>
      <c r="E56" s="55"/>
      <c r="F56" s="56"/>
      <c r="G56" s="57"/>
      <c r="H56" s="58"/>
    </row>
    <row r="57" spans="1:8" ht="12.75">
      <c r="A57" s="59">
        <v>13510611001</v>
      </c>
      <c r="B57" s="53" t="str">
        <f t="shared" si="1"/>
        <v>RAUTHERMEX těsnící kroužek pro klipová pouzdra, velká, 162</v>
      </c>
      <c r="C57" s="53">
        <v>8</v>
      </c>
      <c r="D57" s="54" t="str">
        <f t="shared" si="0"/>
        <v>ks</v>
      </c>
      <c r="E57" s="55"/>
      <c r="F57" s="56"/>
      <c r="G57" s="57"/>
      <c r="H57" s="58"/>
    </row>
    <row r="58" spans="1:8" ht="12.75">
      <c r="A58" s="62">
        <v>13510631001</v>
      </c>
      <c r="B58" s="53" t="str">
        <f t="shared" si="1"/>
        <v>RAUTHERMEX PI-pěna velikost 9,1</v>
      </c>
      <c r="C58" s="53">
        <v>4</v>
      </c>
      <c r="D58" s="54" t="str">
        <f t="shared" si="0"/>
        <v>ks</v>
      </c>
      <c r="E58" s="55"/>
      <c r="F58" s="56"/>
      <c r="G58" s="57"/>
      <c r="H58" s="58"/>
    </row>
    <row r="59" spans="1:8" ht="12.75">
      <c r="A59" s="68">
        <v>12401141001</v>
      </c>
      <c r="B59" s="53" t="str">
        <f t="shared" si="1"/>
        <v>RAUTHERMEX koleno UNO koleno SDR 11 90/162</v>
      </c>
      <c r="C59" s="53">
        <v>2</v>
      </c>
      <c r="D59" s="54" t="str">
        <f t="shared" si="0"/>
        <v>ks</v>
      </c>
      <c r="E59" s="55"/>
      <c r="F59" s="56"/>
      <c r="G59" s="57"/>
      <c r="H59" s="58"/>
    </row>
    <row r="60" spans="1:8" ht="12.75">
      <c r="A60" s="52">
        <v>12676211001</v>
      </c>
      <c r="B60" s="53" t="str">
        <f t="shared" si="1"/>
        <v>Spojka, SDR 11/ 90</v>
      </c>
      <c r="C60" s="53">
        <v>2</v>
      </c>
      <c r="D60" s="54" t="str">
        <f t="shared" si="0"/>
        <v>ks</v>
      </c>
      <c r="E60" s="55"/>
      <c r="F60" s="56"/>
      <c r="G60" s="57"/>
      <c r="H60" s="58"/>
    </row>
    <row r="61" spans="1:8" ht="12.75">
      <c r="A61" s="68">
        <v>13520381001</v>
      </c>
      <c r="B61" s="53" t="str">
        <f t="shared" si="1"/>
        <v>RAUTHERMEX  klipové pouzdro pro spojku, velké</v>
      </c>
      <c r="C61" s="53">
        <v>2</v>
      </c>
      <c r="D61" s="54" t="str">
        <f t="shared" si="0"/>
        <v>ks</v>
      </c>
      <c r="E61" s="55"/>
      <c r="F61" s="56"/>
      <c r="G61" s="57"/>
      <c r="H61" s="58"/>
    </row>
    <row r="62" spans="1:8" ht="12.75">
      <c r="A62" s="68">
        <v>13510611001</v>
      </c>
      <c r="B62" s="53" t="str">
        <f t="shared" si="1"/>
        <v>RAUTHERMEX těsnící kroužek pro klipová pouzdra, velká, 162</v>
      </c>
      <c r="C62" s="53">
        <v>4</v>
      </c>
      <c r="D62" s="54" t="str">
        <f t="shared" si="0"/>
        <v>ks</v>
      </c>
      <c r="E62" s="55"/>
      <c r="F62" s="56"/>
      <c r="G62" s="57"/>
      <c r="H62" s="58"/>
    </row>
    <row r="63" spans="1:8" ht="12.75">
      <c r="A63" s="68">
        <v>13510631001</v>
      </c>
      <c r="B63" s="53" t="str">
        <f t="shared" si="1"/>
        <v>RAUTHERMEX PI-pěna velikost 9,1</v>
      </c>
      <c r="C63" s="53">
        <v>2</v>
      </c>
      <c r="D63" s="54" t="str">
        <f t="shared" si="0"/>
        <v>ks</v>
      </c>
      <c r="E63" s="55"/>
      <c r="F63" s="56"/>
      <c r="G63" s="57"/>
      <c r="H63" s="58"/>
    </row>
    <row r="64" spans="1:8" ht="12.75">
      <c r="A64" s="68">
        <v>12672811001</v>
      </c>
      <c r="B64" s="53" t="str">
        <f t="shared" si="1"/>
        <v>Přechod na svařovací koncovku, SDR 11/ 90 x 8,2 - 88,9 x 3,2</v>
      </c>
      <c r="C64" s="53">
        <v>2</v>
      </c>
      <c r="D64" s="54" t="str">
        <f t="shared" si="0"/>
        <v>ks</v>
      </c>
      <c r="E64" s="55"/>
      <c r="F64" s="56"/>
      <c r="G64" s="57"/>
      <c r="H64" s="58"/>
    </row>
    <row r="65" spans="1:8" ht="12.75">
      <c r="A65" s="66">
        <v>12426641001</v>
      </c>
      <c r="B65" s="53" t="str">
        <f t="shared" si="1"/>
        <v>násuvná koncovka 90/162</v>
      </c>
      <c r="C65" s="53">
        <v>2</v>
      </c>
      <c r="D65" s="54" t="str">
        <f t="shared" si="0"/>
        <v>ks</v>
      </c>
      <c r="E65" s="55"/>
      <c r="F65" s="56"/>
      <c r="G65" s="57"/>
      <c r="H65" s="58"/>
    </row>
    <row r="66" spans="1:8" ht="12.75">
      <c r="A66" s="68">
        <v>12404031001</v>
      </c>
      <c r="B66" s="53" t="str">
        <f t="shared" si="1"/>
        <v>stěnová průchodka 162</v>
      </c>
      <c r="C66" s="53">
        <v>2</v>
      </c>
      <c r="D66" s="54" t="str">
        <f t="shared" si="0"/>
        <v>ks</v>
      </c>
      <c r="E66" s="55"/>
      <c r="F66" s="56"/>
      <c r="G66" s="57"/>
      <c r="H66" s="58"/>
    </row>
    <row r="67" spans="1:8" ht="12.75">
      <c r="A67" s="68"/>
      <c r="B67" s="60" t="s">
        <v>63</v>
      </c>
      <c r="C67" s="53"/>
      <c r="D67" s="54">
        <f t="shared" si="0"/>
      </c>
      <c r="E67" s="55"/>
      <c r="F67" s="56"/>
      <c r="G67" s="57"/>
      <c r="H67" s="58"/>
    </row>
    <row r="68" spans="1:8" ht="12.75">
      <c r="A68" s="69">
        <v>11387031001</v>
      </c>
      <c r="B68" s="53" t="str">
        <f t="shared" si="1"/>
        <v>Násuvná objímka, SDR 11/ 63</v>
      </c>
      <c r="C68" s="53">
        <v>24</v>
      </c>
      <c r="D68" s="54" t="str">
        <f t="shared" si="0"/>
        <v>ks</v>
      </c>
      <c r="E68" s="55"/>
      <c r="F68" s="56"/>
      <c r="G68" s="57"/>
      <c r="H68" s="58"/>
    </row>
    <row r="69" spans="1:8" ht="13.5" thickBot="1">
      <c r="A69" s="70">
        <v>12676811002</v>
      </c>
      <c r="B69" s="71" t="str">
        <f t="shared" si="1"/>
        <v>Násuvná objímka, SDR 11/ 90</v>
      </c>
      <c r="C69" s="71">
        <v>46</v>
      </c>
      <c r="D69" s="72" t="str">
        <f t="shared" si="0"/>
        <v>ks</v>
      </c>
      <c r="E69" s="73"/>
      <c r="F69" s="74"/>
      <c r="G69" s="75"/>
      <c r="H69" s="76"/>
    </row>
    <row r="70" spans="1:8" ht="13.5" thickBot="1">
      <c r="A70" s="77"/>
      <c r="B70" s="78"/>
      <c r="C70" s="78"/>
      <c r="D70" s="79"/>
      <c r="E70" s="80"/>
      <c r="F70" s="81"/>
      <c r="G70" s="82"/>
      <c r="H70" s="83"/>
    </row>
    <row r="71" spans="1:8" ht="13.5" thickBot="1">
      <c r="A71" s="84" t="s">
        <v>64</v>
      </c>
      <c r="B71" s="85"/>
      <c r="C71" s="85"/>
      <c r="D71" s="85"/>
      <c r="E71" s="86"/>
      <c r="F71" s="87"/>
      <c r="G71" s="88"/>
      <c r="H71" s="89">
        <f>SUM(H8:H70)</f>
        <v>0</v>
      </c>
    </row>
    <row r="72" spans="1:8" ht="12.75">
      <c r="A72" s="90"/>
      <c r="B72" s="90"/>
      <c r="C72" s="90"/>
      <c r="D72" s="90"/>
      <c r="E72" s="90"/>
      <c r="F72" s="91"/>
      <c r="G72" s="90"/>
      <c r="H72" s="90"/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 Topení</dc:title>
  <dc:subject/>
  <dc:creator>Milan Oleríny</dc:creator>
  <cp:keywords/>
  <dc:description>Rekonstrukce OD Prior, Praha</dc:description>
  <cp:lastModifiedBy>Fiřt Jiří</cp:lastModifiedBy>
  <cp:lastPrinted>2017-07-14T11:44:49Z</cp:lastPrinted>
  <dcterms:created xsi:type="dcterms:W3CDTF">2005-08-28T20:23:58Z</dcterms:created>
  <dcterms:modified xsi:type="dcterms:W3CDTF">2018-05-22T12:46:33Z</dcterms:modified>
  <cp:category/>
  <cp:version/>
  <cp:contentType/>
  <cp:contentStatus/>
</cp:coreProperties>
</file>