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0" windowWidth="14970" windowHeight="77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Titles" localSheetId="0">'List1'!$1:$1</definedName>
  </definedNames>
  <calcPr calcId="145621"/>
</workbook>
</file>

<file path=xl/sharedStrings.xml><?xml version="1.0" encoding="utf-8"?>
<sst xmlns="http://schemas.openxmlformats.org/spreadsheetml/2006/main" count="69" uniqueCount="58">
  <si>
    <t>měrná jednotka</t>
  </si>
  <si>
    <t>ks</t>
  </si>
  <si>
    <t>pár</t>
  </si>
  <si>
    <t>cena za položku bez DPH</t>
  </si>
  <si>
    <t>cena za položky s DPH po dobu plnění rámcové smlouvy</t>
  </si>
  <si>
    <t>Zpracoval:</t>
  </si>
  <si>
    <t>Dne:</t>
  </si>
  <si>
    <t>bližší specifikace</t>
  </si>
  <si>
    <t>materiál</t>
  </si>
  <si>
    <t>doplní uchazeč</t>
  </si>
  <si>
    <t>cena celkem :</t>
  </si>
  <si>
    <t>cena za dodávku bez DPH</t>
  </si>
  <si>
    <t xml:space="preserve">cena za dodávku s DPH </t>
  </si>
  <si>
    <t>nabízený materiál (specifikace, značka, typ)</t>
  </si>
  <si>
    <t>bal.</t>
  </si>
  <si>
    <t xml:space="preserve">Specifikované zboží je možno zaměnit pouze výrobkem stejné nebo vyšší  kvality. 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</si>
  <si>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</si>
  <si>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</si>
  <si>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DEZINFEKČNÍ A ČISTÍCÍ PROSTŘEDEK</t>
  </si>
  <si>
    <t>Požadované parametry jsou minimální, pokud není uvedeno jinak. U uvedených vůní přípravků nejlépe mix.</t>
  </si>
  <si>
    <t>Odběratel si vyhrazuje právo na vzorky jednotlivých druhů nabízeného zboží na odsouhlasení kvality.</t>
  </si>
  <si>
    <t>Součástí dodávky požadujeme bezpečnostní listy podle nařízení (ES) č. 1907/2006. (stačí v elektronické podobě.)</t>
  </si>
  <si>
    <t>tvar "kachna", tekutý, antibakteriální, vůně borovice/les/oceán, v kvalitě podobné jako WC Hit - 750 ml</t>
  </si>
  <si>
    <t>odběr</t>
  </si>
  <si>
    <t>HOUBIČKY čisticí v balíčku po 10 ks</t>
  </si>
  <si>
    <t>SAPONÁT na mytí,  na nádobí, úklidový</t>
  </si>
  <si>
    <t xml:space="preserve">MÝDLO toaletní </t>
  </si>
  <si>
    <t xml:space="preserve">KRÉM na ruce </t>
  </si>
  <si>
    <t>Splatnost faktury min. 14 dnů od doručení.</t>
  </si>
  <si>
    <t>Doplní uchazeč: Firma:</t>
  </si>
  <si>
    <t>Kontaktní osoba :</t>
  </si>
  <si>
    <t>Tel.:</t>
  </si>
  <si>
    <t xml:space="preserve">E - mail: </t>
  </si>
  <si>
    <r>
      <t xml:space="preserve">Dodací lhůta max. do 7 dnů od data objednání </t>
    </r>
    <r>
      <rPr>
        <b/>
        <i/>
        <u val="single"/>
        <sz val="12"/>
        <color rgb="FFFF0000"/>
        <rFont val="Times New Roman"/>
        <family val="1"/>
      </rPr>
      <t>(bez dělení zakázky na části)</t>
    </r>
    <r>
      <rPr>
        <b/>
        <sz val="11"/>
        <color rgb="FFFF0000"/>
        <rFont val="Times New Roman"/>
        <family val="1"/>
      </rPr>
      <t>.</t>
    </r>
  </si>
  <si>
    <t>universální pro všechny typy povrchů, koncentrovaný, 5 litrů, v kvalitě podobné jako Fox</t>
  </si>
  <si>
    <t>antibakteriální, 100 g</t>
  </si>
  <si>
    <t>Čisticí a úklidové prostředky a pomůcky</t>
  </si>
  <si>
    <t xml:space="preserve">ks </t>
  </si>
  <si>
    <t>sd</t>
  </si>
  <si>
    <t>na dezinfekci povrchů, vody, podobně jako Savo, 1 litr</t>
  </si>
  <si>
    <t>RUKAVICE</t>
  </si>
  <si>
    <t xml:space="preserve">gumové úklidové,  XL </t>
  </si>
  <si>
    <t xml:space="preserve">SMETÁK </t>
  </si>
  <si>
    <t>SMETÁČEK A LOPATKA</t>
  </si>
  <si>
    <t>dřevěný, 30 cm, na hůl</t>
  </si>
  <si>
    <t>hydratační, s glycerinem, dezinfekční - 100 ml, podobně jako Herbalona</t>
  </si>
  <si>
    <t xml:space="preserve">WC ČISTIČ </t>
  </si>
  <si>
    <t xml:space="preserve">KYSELÝ PROSTŘEDEK NA VANY,WC </t>
  </si>
  <si>
    <t>na vodní a močový kámen, usazeniny, 500 ml, podobný jako Fixinela</t>
  </si>
  <si>
    <t>cca 8,5 x 5,5 x 2,5 cm (+ 1 cm), s abrazivní vrstvou</t>
  </si>
  <si>
    <t>jednovrstvý, 400 útržků, recyklovaný, návin minimálně 40 m, tj. 1 útržek musí mít min. 10 cm</t>
  </si>
  <si>
    <t xml:space="preserve">PAPÍR toaletní </t>
  </si>
  <si>
    <t>sálový, 60 cm, na hůl</t>
  </si>
  <si>
    <t>souprava plastová</t>
  </si>
  <si>
    <t>HADR ZEMOVKA</t>
  </si>
  <si>
    <t xml:space="preserve">min. 50 x 70 cm, na podlahu, bílý, savý </t>
  </si>
  <si>
    <t>HADR PRACHOVKA</t>
  </si>
  <si>
    <t xml:space="preserve">min. 40 x 35 cm, prachovka flanelová, bílá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</si>
</sst>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u val="single"/>
      <sz val="12"/>
      <color rgb="FFFF0000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>
        <color theme="0"/>
      </top>
      <bottom/>
    </border>
    <border>
      <left/>
      <right style="medium"/>
      <top style="thin">
        <color theme="0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0" xfId="0" applyFont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4" fillId="3" borderId="8" xfId="0" applyFont="1" applyFill="1" applyBorder="1"/>
    <xf numFmtId="0" fontId="3" fillId="2" borderId="0" xfId="0" applyFont="1" applyFill="1" applyBorder="1" applyAlignment="1">
      <alignment horizontal="left" wrapText="1"/>
    </xf>
    <xf numFmtId="0" fontId="4" fillId="0" borderId="9" xfId="0" applyFont="1" applyBorder="1"/>
    <xf numFmtId="0" fontId="4" fillId="3" borderId="9" xfId="0" applyFont="1" applyFill="1" applyBorder="1"/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13" xfId="0" applyFont="1" applyBorder="1"/>
    <xf numFmtId="0" fontId="8" fillId="2" borderId="13" xfId="0" applyFont="1" applyFill="1" applyBorder="1"/>
    <xf numFmtId="0" fontId="8" fillId="0" borderId="8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 shrinkToFit="1"/>
    </xf>
    <xf numFmtId="0" fontId="10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/>
    </xf>
    <xf numFmtId="0" fontId="4" fillId="6" borderId="19" xfId="0" applyFont="1" applyFill="1" applyBorder="1" applyAlignment="1">
      <alignment vertical="center"/>
    </xf>
    <xf numFmtId="164" fontId="10" fillId="6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9" fillId="0" borderId="0" xfId="0" applyFont="1"/>
    <xf numFmtId="0" fontId="11" fillId="5" borderId="2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justify" vertical="top" wrapText="1"/>
    </xf>
    <xf numFmtId="0" fontId="6" fillId="4" borderId="2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justify" vertical="top" wrapText="1"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8" fillId="0" borderId="9" xfId="0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24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3sodehnalova\AppData\Local\Microsoft\Windows\Temporary%20Internet%20Files\Content.Outlook\0X8LE9B6\Upraven&#225;%20&#269;erve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80" zoomScaleNormal="8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44.57421875" style="0" customWidth="1"/>
    <col min="2" max="2" width="50.28125" style="0" customWidth="1"/>
    <col min="3" max="3" width="41.8515625" style="0" customWidth="1"/>
    <col min="4" max="4" width="11.00390625" style="0" customWidth="1"/>
    <col min="5" max="5" width="10.8515625" style="0" customWidth="1"/>
    <col min="6" max="6" width="17.140625" style="0" customWidth="1"/>
    <col min="7" max="7" width="16.7109375" style="0" customWidth="1"/>
    <col min="8" max="8" width="16.28125" style="0" customWidth="1"/>
    <col min="9" max="9" width="19.28125" style="0" hidden="1" customWidth="1"/>
  </cols>
  <sheetData>
    <row r="1" spans="1:10" ht="60.75" thickBot="1">
      <c r="A1" s="63" t="s">
        <v>8</v>
      </c>
      <c r="B1" s="64" t="s">
        <v>7</v>
      </c>
      <c r="C1" s="65" t="s">
        <v>13</v>
      </c>
      <c r="D1" s="39" t="s">
        <v>0</v>
      </c>
      <c r="E1" s="39" t="s">
        <v>23</v>
      </c>
      <c r="F1" s="39" t="s">
        <v>3</v>
      </c>
      <c r="G1" s="39" t="s">
        <v>11</v>
      </c>
      <c r="H1" s="39" t="s">
        <v>12</v>
      </c>
      <c r="I1" s="28" t="s">
        <v>4</v>
      </c>
      <c r="J1" s="4"/>
    </row>
    <row r="2" spans="1:10" ht="47.25" thickBot="1">
      <c r="A2" s="43" t="s">
        <v>36</v>
      </c>
      <c r="B2" s="44"/>
      <c r="C2" s="26" t="s">
        <v>9</v>
      </c>
      <c r="D2" s="17"/>
      <c r="E2" s="17"/>
      <c r="F2" s="27" t="s">
        <v>9</v>
      </c>
      <c r="G2" s="18"/>
      <c r="H2" s="29"/>
      <c r="I2" s="30"/>
      <c r="J2" s="4"/>
    </row>
    <row r="3" spans="1:11" s="59" customFormat="1" ht="30">
      <c r="A3" s="24" t="s">
        <v>25</v>
      </c>
      <c r="B3" s="25" t="s">
        <v>34</v>
      </c>
      <c r="C3" s="25"/>
      <c r="D3" s="53" t="s">
        <v>1</v>
      </c>
      <c r="E3" s="53">
        <v>30</v>
      </c>
      <c r="F3" s="54">
        <v>0</v>
      </c>
      <c r="G3" s="55">
        <f aca="true" t="shared" si="0" ref="G3:G16">E3*F3</f>
        <v>0</v>
      </c>
      <c r="H3" s="55">
        <f aca="true" t="shared" si="1" ref="H3:H16">SUM(G3*1.21)</f>
        <v>0</v>
      </c>
      <c r="I3" s="56">
        <f aca="true" t="shared" si="2" ref="I3:I16">SUM(H3*2.5)</f>
        <v>0</v>
      </c>
      <c r="J3" s="57"/>
      <c r="K3" s="58"/>
    </row>
    <row r="4" spans="1:11" s="59" customFormat="1" ht="45">
      <c r="A4" s="24" t="s">
        <v>46</v>
      </c>
      <c r="B4" s="25" t="s">
        <v>22</v>
      </c>
      <c r="C4" s="25"/>
      <c r="D4" s="53" t="s">
        <v>1</v>
      </c>
      <c r="E4" s="53">
        <v>24</v>
      </c>
      <c r="F4" s="54">
        <v>0</v>
      </c>
      <c r="G4" s="55">
        <f t="shared" si="0"/>
        <v>0</v>
      </c>
      <c r="H4" s="55">
        <f t="shared" si="1"/>
        <v>0</v>
      </c>
      <c r="I4" s="56">
        <f t="shared" si="2"/>
        <v>0</v>
      </c>
      <c r="J4" s="57"/>
      <c r="K4" s="58"/>
    </row>
    <row r="5" spans="1:11" s="59" customFormat="1" ht="30">
      <c r="A5" s="24" t="s">
        <v>47</v>
      </c>
      <c r="B5" s="25" t="s">
        <v>48</v>
      </c>
      <c r="C5" s="25"/>
      <c r="D5" s="53" t="s">
        <v>1</v>
      </c>
      <c r="E5" s="53">
        <v>30</v>
      </c>
      <c r="F5" s="54">
        <v>0</v>
      </c>
      <c r="G5" s="55">
        <f t="shared" si="0"/>
        <v>0</v>
      </c>
      <c r="H5" s="55">
        <f t="shared" si="1"/>
        <v>0</v>
      </c>
      <c r="I5" s="56">
        <f t="shared" si="2"/>
        <v>0</v>
      </c>
      <c r="J5" s="57"/>
      <c r="K5" s="58"/>
    </row>
    <row r="6" spans="1:11" s="59" customFormat="1" ht="15">
      <c r="A6" s="60" t="s">
        <v>18</v>
      </c>
      <c r="B6" s="23" t="s">
        <v>39</v>
      </c>
      <c r="C6" s="61"/>
      <c r="D6" s="53" t="s">
        <v>1</v>
      </c>
      <c r="E6" s="53">
        <v>30</v>
      </c>
      <c r="F6" s="54">
        <v>0</v>
      </c>
      <c r="G6" s="55">
        <f t="shared" si="0"/>
        <v>0</v>
      </c>
      <c r="H6" s="55">
        <f t="shared" si="1"/>
        <v>0</v>
      </c>
      <c r="I6" s="56">
        <f t="shared" si="2"/>
        <v>0</v>
      </c>
      <c r="J6" s="57"/>
      <c r="K6" s="58"/>
    </row>
    <row r="7" spans="1:11" s="59" customFormat="1" ht="15.75">
      <c r="A7" s="41" t="s">
        <v>24</v>
      </c>
      <c r="B7" s="25" t="s">
        <v>49</v>
      </c>
      <c r="C7" s="25"/>
      <c r="D7" s="53" t="s">
        <v>14</v>
      </c>
      <c r="E7" s="53">
        <v>10</v>
      </c>
      <c r="F7" s="54">
        <v>0</v>
      </c>
      <c r="G7" s="55">
        <f t="shared" si="0"/>
        <v>0</v>
      </c>
      <c r="H7" s="55">
        <f t="shared" si="1"/>
        <v>0</v>
      </c>
      <c r="I7" s="56">
        <f t="shared" si="2"/>
        <v>0</v>
      </c>
      <c r="J7" s="57"/>
      <c r="K7" s="58"/>
    </row>
    <row r="8" spans="1:11" s="59" customFormat="1" ht="15">
      <c r="A8" s="62" t="s">
        <v>40</v>
      </c>
      <c r="B8" s="22" t="s">
        <v>41</v>
      </c>
      <c r="C8" s="25"/>
      <c r="D8" s="53" t="s">
        <v>2</v>
      </c>
      <c r="E8" s="53">
        <v>24</v>
      </c>
      <c r="F8" s="54">
        <v>0</v>
      </c>
      <c r="G8" s="55">
        <f t="shared" si="0"/>
        <v>0</v>
      </c>
      <c r="H8" s="55">
        <f t="shared" si="1"/>
        <v>0</v>
      </c>
      <c r="I8" s="56">
        <f t="shared" si="2"/>
        <v>0</v>
      </c>
      <c r="J8" s="57"/>
      <c r="K8" s="58"/>
    </row>
    <row r="9" spans="1:11" s="59" customFormat="1" ht="15">
      <c r="A9" s="24" t="s">
        <v>26</v>
      </c>
      <c r="B9" s="25" t="s">
        <v>35</v>
      </c>
      <c r="C9" s="25"/>
      <c r="D9" s="53" t="s">
        <v>1</v>
      </c>
      <c r="E9" s="53">
        <v>600</v>
      </c>
      <c r="F9" s="54">
        <v>0</v>
      </c>
      <c r="G9" s="55">
        <f t="shared" si="0"/>
        <v>0</v>
      </c>
      <c r="H9" s="55">
        <f t="shared" si="1"/>
        <v>0</v>
      </c>
      <c r="I9" s="56">
        <f t="shared" si="2"/>
        <v>0</v>
      </c>
      <c r="J9" s="57"/>
      <c r="K9" s="58"/>
    </row>
    <row r="10" spans="1:11" s="59" customFormat="1" ht="30">
      <c r="A10" s="50" t="s">
        <v>51</v>
      </c>
      <c r="B10" s="25" t="s">
        <v>50</v>
      </c>
      <c r="C10" s="25"/>
      <c r="D10" s="53" t="s">
        <v>1</v>
      </c>
      <c r="E10" s="53">
        <v>600</v>
      </c>
      <c r="F10" s="54">
        <v>0</v>
      </c>
      <c r="G10" s="55">
        <f t="shared" si="0"/>
        <v>0</v>
      </c>
      <c r="H10" s="55">
        <f t="shared" si="1"/>
        <v>0</v>
      </c>
      <c r="I10" s="56"/>
      <c r="J10" s="57"/>
      <c r="K10" s="58"/>
    </row>
    <row r="11" spans="1:11" s="59" customFormat="1" ht="15.75">
      <c r="A11" s="42" t="s">
        <v>42</v>
      </c>
      <c r="B11" s="25" t="s">
        <v>52</v>
      </c>
      <c r="C11" s="25"/>
      <c r="D11" s="53" t="s">
        <v>1</v>
      </c>
      <c r="E11" s="53">
        <v>2</v>
      </c>
      <c r="F11" s="54">
        <v>0</v>
      </c>
      <c r="G11" s="55">
        <f t="shared" si="0"/>
        <v>0</v>
      </c>
      <c r="H11" s="55">
        <f t="shared" si="1"/>
        <v>0</v>
      </c>
      <c r="I11" s="56"/>
      <c r="J11" s="57"/>
      <c r="K11" s="58"/>
    </row>
    <row r="12" spans="1:11" s="59" customFormat="1" ht="15">
      <c r="A12" s="19" t="s">
        <v>54</v>
      </c>
      <c r="B12" s="20" t="s">
        <v>55</v>
      </c>
      <c r="C12" s="25"/>
      <c r="D12" s="53" t="s">
        <v>1</v>
      </c>
      <c r="E12" s="53">
        <v>30</v>
      </c>
      <c r="F12" s="54">
        <v>0</v>
      </c>
      <c r="G12" s="55">
        <f t="shared" si="0"/>
        <v>0</v>
      </c>
      <c r="H12" s="55">
        <f t="shared" si="1"/>
        <v>0</v>
      </c>
      <c r="I12" s="56"/>
      <c r="J12" s="57"/>
      <c r="K12" s="58"/>
    </row>
    <row r="13" spans="1:11" s="59" customFormat="1" ht="15">
      <c r="A13" s="19" t="s">
        <v>56</v>
      </c>
      <c r="B13" s="21" t="s">
        <v>57</v>
      </c>
      <c r="C13" s="25"/>
      <c r="D13" s="53" t="s">
        <v>1</v>
      </c>
      <c r="E13" s="53">
        <v>30</v>
      </c>
      <c r="F13" s="54">
        <v>0</v>
      </c>
      <c r="G13" s="55">
        <f t="shared" si="0"/>
        <v>0</v>
      </c>
      <c r="H13" s="55">
        <f t="shared" si="1"/>
        <v>0</v>
      </c>
      <c r="I13" s="56"/>
      <c r="J13" s="57"/>
      <c r="K13" s="58"/>
    </row>
    <row r="14" spans="1:11" s="59" customFormat="1" ht="15.75">
      <c r="A14" s="42" t="s">
        <v>43</v>
      </c>
      <c r="B14" s="25" t="s">
        <v>53</v>
      </c>
      <c r="C14" s="25"/>
      <c r="D14" s="53" t="s">
        <v>38</v>
      </c>
      <c r="E14" s="53">
        <v>5</v>
      </c>
      <c r="F14" s="54">
        <v>0</v>
      </c>
      <c r="G14" s="55">
        <f t="shared" si="0"/>
        <v>0</v>
      </c>
      <c r="H14" s="55">
        <f t="shared" si="1"/>
        <v>0</v>
      </c>
      <c r="I14" s="56"/>
      <c r="J14" s="57"/>
      <c r="K14" s="58"/>
    </row>
    <row r="15" spans="1:11" s="59" customFormat="1" ht="15.75">
      <c r="A15" s="42" t="s">
        <v>42</v>
      </c>
      <c r="B15" s="25" t="s">
        <v>44</v>
      </c>
      <c r="C15" s="25"/>
      <c r="D15" s="53" t="s">
        <v>37</v>
      </c>
      <c r="E15" s="53">
        <v>5</v>
      </c>
      <c r="F15" s="54">
        <v>0</v>
      </c>
      <c r="G15" s="55">
        <f t="shared" si="0"/>
        <v>0</v>
      </c>
      <c r="H15" s="55">
        <f t="shared" si="1"/>
        <v>0</v>
      </c>
      <c r="I15" s="56"/>
      <c r="J15" s="57"/>
      <c r="K15" s="58"/>
    </row>
    <row r="16" spans="1:11" s="59" customFormat="1" ht="30.75" thickBot="1">
      <c r="A16" s="62" t="s">
        <v>27</v>
      </c>
      <c r="B16" s="25" t="s">
        <v>45</v>
      </c>
      <c r="C16" s="25"/>
      <c r="D16" s="53" t="s">
        <v>1</v>
      </c>
      <c r="E16" s="53">
        <v>200</v>
      </c>
      <c r="F16" s="54">
        <v>0</v>
      </c>
      <c r="G16" s="55">
        <f t="shared" si="0"/>
        <v>0</v>
      </c>
      <c r="H16" s="55">
        <f t="shared" si="1"/>
        <v>0</v>
      </c>
      <c r="I16" s="56">
        <f t="shared" si="2"/>
        <v>0</v>
      </c>
      <c r="J16" s="57"/>
      <c r="K16" s="58"/>
    </row>
    <row r="17" spans="1:10" ht="24.75" customHeight="1" thickBot="1">
      <c r="A17" s="51"/>
      <c r="B17" s="52"/>
      <c r="C17" s="40" t="s">
        <v>10</v>
      </c>
      <c r="D17" s="32"/>
      <c r="E17" s="32"/>
      <c r="F17" s="32"/>
      <c r="G17" s="33">
        <f>SUM(G3:G16)</f>
        <v>0</v>
      </c>
      <c r="H17" s="33">
        <f>SUM(H3:H16)</f>
        <v>0</v>
      </c>
      <c r="I17" s="31" t="e">
        <f>SUM(#REF!,#REF!,I3:I16)</f>
        <v>#REF!</v>
      </c>
      <c r="J17" s="4"/>
    </row>
    <row r="18" spans="1:10" ht="18" customHeight="1">
      <c r="A18" s="1" t="s">
        <v>15</v>
      </c>
      <c r="B18" s="2"/>
      <c r="C18" s="3"/>
      <c r="D18" s="4"/>
      <c r="E18" s="4"/>
      <c r="F18" s="4"/>
      <c r="G18" s="4"/>
      <c r="H18" s="4"/>
      <c r="I18" s="4"/>
      <c r="J18" s="4"/>
    </row>
    <row r="19" spans="1:10" ht="18" customHeight="1">
      <c r="A19" s="5" t="s">
        <v>19</v>
      </c>
      <c r="B19" s="6"/>
      <c r="C19" s="7"/>
      <c r="D19" s="4"/>
      <c r="E19" s="4"/>
      <c r="F19" s="4"/>
      <c r="G19" s="4"/>
      <c r="H19" s="4"/>
      <c r="I19" s="4"/>
      <c r="J19" s="4"/>
    </row>
    <row r="20" spans="1:10" ht="18" customHeight="1">
      <c r="A20" s="5" t="s">
        <v>16</v>
      </c>
      <c r="B20" s="6"/>
      <c r="C20" s="7"/>
      <c r="D20" s="4"/>
      <c r="E20" s="4"/>
      <c r="F20" s="4"/>
      <c r="G20" s="4"/>
      <c r="H20" s="4"/>
      <c r="I20" s="4"/>
      <c r="J20" s="4"/>
    </row>
    <row r="21" spans="1:10" ht="18" customHeight="1">
      <c r="A21" s="5" t="s">
        <v>20</v>
      </c>
      <c r="B21" s="8"/>
      <c r="C21" s="9"/>
      <c r="D21" s="4"/>
      <c r="E21" s="4"/>
      <c r="F21" s="4"/>
      <c r="G21" s="4"/>
      <c r="H21" s="4"/>
      <c r="I21" s="4"/>
      <c r="J21" s="4"/>
    </row>
    <row r="22" spans="1:10" ht="18" customHeight="1">
      <c r="A22" s="5" t="s">
        <v>17</v>
      </c>
      <c r="B22" s="10"/>
      <c r="C22" s="11"/>
      <c r="D22" s="4"/>
      <c r="E22" s="4"/>
      <c r="F22" s="4"/>
      <c r="G22" s="4"/>
      <c r="H22" s="4"/>
      <c r="I22" s="4"/>
      <c r="J22" s="4"/>
    </row>
    <row r="23" spans="1:10" ht="18" customHeight="1">
      <c r="A23" s="45" t="s">
        <v>28</v>
      </c>
      <c r="B23" s="46"/>
      <c r="C23" s="47"/>
      <c r="D23" s="4"/>
      <c r="E23" s="4"/>
      <c r="F23" s="4"/>
      <c r="G23" s="4"/>
      <c r="H23" s="4"/>
      <c r="I23" s="4"/>
      <c r="J23" s="4"/>
    </row>
    <row r="24" spans="1:10" ht="18" customHeight="1">
      <c r="A24" s="48" t="s">
        <v>33</v>
      </c>
      <c r="B24" s="49"/>
      <c r="C24" s="12"/>
      <c r="D24" s="4"/>
      <c r="E24" s="4"/>
      <c r="F24" s="4"/>
      <c r="G24" s="4"/>
      <c r="H24" s="4"/>
      <c r="I24" s="4"/>
      <c r="J24" s="4"/>
    </row>
    <row r="25" spans="1:10" ht="18" customHeight="1" thickBot="1">
      <c r="A25" s="34" t="s">
        <v>21</v>
      </c>
      <c r="B25" s="35"/>
      <c r="C25" s="36"/>
      <c r="D25" s="4"/>
      <c r="E25" s="4"/>
      <c r="F25" s="4"/>
      <c r="G25" s="4"/>
      <c r="H25" s="4"/>
      <c r="I25" s="4"/>
      <c r="J25" s="4"/>
    </row>
    <row r="26" spans="1:10" ht="18" customHeight="1">
      <c r="A26" s="13" t="s">
        <v>29</v>
      </c>
      <c r="B26" s="37"/>
      <c r="C26" s="14"/>
      <c r="D26" s="4"/>
      <c r="E26" s="4"/>
      <c r="F26" s="4"/>
      <c r="G26" s="4"/>
      <c r="H26" s="4"/>
      <c r="I26" s="4"/>
      <c r="J26" s="4"/>
    </row>
    <row r="27" spans="1:10" ht="18" customHeight="1">
      <c r="A27" s="15" t="s">
        <v>5</v>
      </c>
      <c r="B27" s="16"/>
      <c r="C27" s="38"/>
      <c r="D27" s="4"/>
      <c r="E27" s="4"/>
      <c r="F27" s="4"/>
      <c r="G27" s="4"/>
      <c r="H27" s="4"/>
      <c r="I27" s="4"/>
      <c r="J27" s="4"/>
    </row>
    <row r="28" spans="1:10" ht="18" customHeight="1">
      <c r="A28" s="15" t="s">
        <v>6</v>
      </c>
      <c r="B28" s="16"/>
      <c r="C28" s="38"/>
      <c r="D28" s="4"/>
      <c r="E28" s="4"/>
      <c r="F28" s="4"/>
      <c r="G28" s="4"/>
      <c r="H28" s="4"/>
      <c r="I28" s="4"/>
      <c r="J28" s="4"/>
    </row>
    <row r="29" spans="1:10" ht="18" customHeight="1">
      <c r="A29" s="15" t="s">
        <v>30</v>
      </c>
      <c r="B29" s="16"/>
      <c r="C29" s="4"/>
      <c r="D29" s="4"/>
      <c r="E29" s="4"/>
      <c r="F29" s="4"/>
      <c r="G29" s="4"/>
      <c r="H29" s="4"/>
      <c r="I29" s="4"/>
      <c r="J29" s="4"/>
    </row>
    <row r="30" spans="1:10" ht="18" customHeight="1">
      <c r="A30" s="15" t="s">
        <v>31</v>
      </c>
      <c r="B30" s="16"/>
      <c r="C30" s="4"/>
      <c r="D30" s="4"/>
      <c r="E30" s="4"/>
      <c r="F30" s="4"/>
      <c r="G30" s="4"/>
      <c r="H30" s="4"/>
      <c r="I30" s="4"/>
      <c r="J30" s="4"/>
    </row>
    <row r="31" spans="1:10" ht="18" customHeight="1">
      <c r="A31" s="15" t="s">
        <v>32</v>
      </c>
      <c r="B31" s="16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mergeCells count="4">
    <mergeCell ref="A2:B2"/>
    <mergeCell ref="A23:C23"/>
    <mergeCell ref="A24:B24"/>
    <mergeCell ref="A17:B17"/>
  </mergeCells>
  <printOptions/>
  <pageMargins left="0.2362204724409449" right="0.2362204724409449" top="0.1968503937007874" bottom="0" header="0.2362204724409449" footer="0.2362204724409449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Odehnalová Šárka Bc.</dc:creator>
  <cp:keywords/>
  <dc:description/>
  <cp:lastModifiedBy>Odehnalová Šárka Bc.</cp:lastModifiedBy>
  <cp:lastPrinted>2017-07-07T04:22:26Z</cp:lastPrinted>
  <dcterms:created xsi:type="dcterms:W3CDTF">2012-07-11T11:28:34Z</dcterms:created>
  <dcterms:modified xsi:type="dcterms:W3CDTF">2018-05-30T05:29:14Z</dcterms:modified>
  <cp:category/>
  <cp:version/>
  <cp:contentType/>
  <cp:contentStatus/>
</cp:coreProperties>
</file>