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8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H5" i="1"/>
  <c r="F5" i="1"/>
  <c r="H13" i="1" l="1"/>
  <c r="F13" i="1"/>
</calcChain>
</file>

<file path=xl/sharedStrings.xml><?xml version="1.0" encoding="utf-8"?>
<sst xmlns="http://schemas.openxmlformats.org/spreadsheetml/2006/main" count="35" uniqueCount="22">
  <si>
    <t>Vězeňská služba ČR, Věznice Rýnovice, provozovna SHČ</t>
  </si>
  <si>
    <t>Nákup - tonery</t>
  </si>
  <si>
    <t>Barva</t>
  </si>
  <si>
    <t>MJ</t>
  </si>
  <si>
    <t>Cena za položku bez DPH</t>
  </si>
  <si>
    <t>Výše DPH</t>
  </si>
  <si>
    <t>Cena za položku s DPH</t>
  </si>
  <si>
    <t>Počet kusů</t>
  </si>
  <si>
    <t>Název tiskárny (multifunkčního zařízení)</t>
  </si>
  <si>
    <t>HP 1510 (CB435A) - originální toner</t>
  </si>
  <si>
    <t>černá</t>
  </si>
  <si>
    <t>ks</t>
  </si>
  <si>
    <t>CRG 719H (i-sensysMF411dw) - originální toner na 6400 stran</t>
  </si>
  <si>
    <t>HP C7115 A(Laser Jet 1200 series) - originální toner</t>
  </si>
  <si>
    <t>HP Q5949A (Laser Jet 1320n) - originální toner</t>
  </si>
  <si>
    <t>azurová</t>
  </si>
  <si>
    <t>purpurová</t>
  </si>
  <si>
    <t>žlutá</t>
  </si>
  <si>
    <t>C E L K E M</t>
  </si>
  <si>
    <t>Samsung CLT - K503L/ELS  - originální toner</t>
  </si>
  <si>
    <t>Samsung CLT - Y503L/ELS  - originální toner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</si>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</sst>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3" fillId="0" borderId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8">
    <xf numFmtId="0" fontId="0" fillId="0" borderId="0" xfId="0"/>
    <xf numFmtId="0" fontId="20" fillId="24" borderId="10" xfId="31" applyFont="1" applyFill="1" applyBorder="1" applyAlignment="1">
      <alignment horizontal="center" vertical="center" wrapText="1"/>
    </xf>
    <xf numFmtId="0" fontId="20" fillId="24" borderId="11" xfId="31" applyFont="1" applyFill="1" applyBorder="1" applyAlignment="1">
      <alignment horizontal="center" vertical="center" wrapText="1"/>
    </xf>
    <xf numFmtId="0" fontId="24" fillId="0" borderId="0" xfId="31" applyFont="1" applyBorder="1" applyAlignment="1" applyProtection="1">
      <alignment wrapText="1"/>
      <protection locked="0"/>
    </xf>
    <xf numFmtId="49" fontId="24" fillId="0" borderId="0" xfId="31" applyNumberFormat="1" applyFont="1" applyBorder="1" applyAlignment="1" applyProtection="1">
      <alignment horizontal="center" vertical="center"/>
      <protection locked="0"/>
    </xf>
    <xf numFmtId="0" fontId="24" fillId="0" borderId="0" xfId="31" applyFont="1" applyBorder="1" applyAlignment="1">
      <alignment vertical="center"/>
    </xf>
    <xf numFmtId="4" fontId="25" fillId="0" borderId="0" xfId="1" applyNumberFormat="1" applyFont="1"/>
    <xf numFmtId="0" fontId="20" fillId="24" borderId="12" xfId="31" applyFont="1" applyFill="1" applyBorder="1" applyAlignment="1">
      <alignment horizontal="center" vertical="center" wrapText="1"/>
    </xf>
    <xf numFmtId="4" fontId="27" fillId="0" borderId="13" xfId="1" applyNumberFormat="1" applyFont="1" applyFill="1" applyBorder="1" applyAlignment="1">
      <alignment horizontal="right"/>
    </xf>
    <xf numFmtId="3" fontId="28" fillId="0" borderId="13" xfId="33" applyNumberFormat="1" applyFont="1" applyFill="1" applyBorder="1" applyAlignment="1">
      <alignment vertical="center"/>
    </xf>
    <xf numFmtId="4" fontId="27" fillId="0" borderId="14" xfId="1" applyNumberFormat="1" applyFont="1" applyFill="1" applyBorder="1" applyAlignment="1">
      <alignment horizontal="right"/>
    </xf>
    <xf numFmtId="3" fontId="28" fillId="0" borderId="14" xfId="33" applyNumberFormat="1" applyFont="1" applyFill="1" applyBorder="1" applyAlignment="1">
      <alignment vertical="center"/>
    </xf>
    <xf numFmtId="4" fontId="27" fillId="0" borderId="15" xfId="1" applyNumberFormat="1" applyFont="1" applyFill="1" applyBorder="1" applyAlignment="1">
      <alignment horizontal="right"/>
    </xf>
    <xf numFmtId="3" fontId="28" fillId="0" borderId="15" xfId="33" applyNumberFormat="1" applyFont="1" applyFill="1" applyBorder="1" applyAlignment="1">
      <alignment vertical="center"/>
    </xf>
    <xf numFmtId="0" fontId="27" fillId="0" borderId="16" xfId="1" applyFont="1" applyBorder="1" applyAlignment="1">
      <alignment horizontal="left" vertical="center"/>
    </xf>
    <xf numFmtId="4" fontId="27" fillId="0" borderId="13" xfId="1" applyNumberFormat="1" applyFont="1" applyBorder="1" applyAlignment="1">
      <alignment horizontal="right" vertical="center"/>
    </xf>
    <xf numFmtId="0" fontId="27" fillId="0" borderId="17" xfId="1" applyFont="1" applyBorder="1" applyAlignment="1">
      <alignment horizontal="left" vertical="center"/>
    </xf>
    <xf numFmtId="0" fontId="27" fillId="0" borderId="14" xfId="1" applyFont="1" applyBorder="1" applyAlignment="1">
      <alignment horizontal="center" vertical="center"/>
    </xf>
    <xf numFmtId="4" fontId="27" fillId="0" borderId="14" xfId="1" applyNumberFormat="1" applyFont="1" applyBorder="1" applyAlignment="1">
      <alignment horizontal="right" vertical="center"/>
    </xf>
    <xf numFmtId="0" fontId="19" fillId="24" borderId="18" xfId="31" applyFont="1" applyFill="1" applyBorder="1" applyAlignment="1">
      <alignment horizontal="center" vertical="center"/>
    </xf>
    <xf numFmtId="4" fontId="28" fillId="0" borderId="19" xfId="23" applyNumberFormat="1" applyFont="1" applyFill="1" applyBorder="1" applyAlignment="1">
      <alignment vertical="center"/>
    </xf>
    <xf numFmtId="4" fontId="28" fillId="0" borderId="20" xfId="23" applyNumberFormat="1" applyFont="1" applyFill="1" applyBorder="1" applyAlignment="1">
      <alignment vertical="center"/>
    </xf>
    <xf numFmtId="0" fontId="27" fillId="0" borderId="1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7" fillId="0" borderId="22" xfId="1" applyFont="1" applyBorder="1" applyAlignment="1">
      <alignment horizontal="left" vertical="center"/>
    </xf>
    <xf numFmtId="0" fontId="27" fillId="0" borderId="23" xfId="1" applyFont="1" applyBorder="1" applyAlignment="1">
      <alignment horizontal="left" vertical="center"/>
    </xf>
    <xf numFmtId="0" fontId="27" fillId="0" borderId="24" xfId="1" applyFont="1" applyBorder="1" applyAlignment="1">
      <alignment horizontal="left" vertical="center"/>
    </xf>
    <xf numFmtId="0" fontId="27" fillId="0" borderId="25" xfId="1" applyFont="1" applyBorder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0" borderId="15" xfId="1" applyFont="1" applyBorder="1" applyAlignment="1">
      <alignment horizontal="center" vertical="center"/>
    </xf>
    <xf numFmtId="4" fontId="27" fillId="0" borderId="15" xfId="1" applyNumberFormat="1" applyFont="1" applyBorder="1" applyAlignment="1">
      <alignment horizontal="right" vertical="center"/>
    </xf>
    <xf numFmtId="0" fontId="27" fillId="0" borderId="30" xfId="1" applyFont="1" applyBorder="1" applyAlignment="1">
      <alignment horizontal="left" vertical="center"/>
    </xf>
    <xf numFmtId="0" fontId="21" fillId="0" borderId="27" xfId="1" applyFont="1" applyBorder="1" applyAlignment="1">
      <alignment horizontal="center" vertical="center"/>
    </xf>
    <xf numFmtId="0" fontId="19" fillId="25" borderId="28" xfId="31" applyFont="1" applyFill="1" applyBorder="1" applyAlignment="1">
      <alignment horizontal="center" vertical="center" wrapText="1"/>
    </xf>
    <xf numFmtId="0" fontId="19" fillId="25" borderId="29" xfId="31" applyFont="1" applyFill="1" applyBorder="1" applyAlignment="1">
      <alignment horizontal="center" vertical="center" wrapText="1"/>
    </xf>
    <xf numFmtId="0" fontId="20" fillId="24" borderId="22" xfId="31" applyFont="1" applyFill="1" applyBorder="1" applyAlignment="1">
      <alignment horizontal="center" vertical="center"/>
    </xf>
    <xf numFmtId="0" fontId="20" fillId="24" borderId="30" xfId="31" applyFont="1" applyFill="1" applyBorder="1" applyAlignment="1">
      <alignment horizontal="center" vertical="center"/>
    </xf>
    <xf numFmtId="0" fontId="20" fillId="24" borderId="31" xfId="31" applyFont="1" applyFill="1" applyBorder="1" applyAlignment="1">
      <alignment horizontal="center" vertical="center"/>
    </xf>
    <xf numFmtId="0" fontId="22" fillId="25" borderId="10" xfId="31" applyFont="1" applyFill="1" applyBorder="1" applyAlignment="1">
      <alignment horizontal="center" vertical="center" wrapText="1"/>
    </xf>
    <xf numFmtId="0" fontId="22" fillId="25" borderId="11" xfId="31" applyFont="1" applyFill="1" applyBorder="1" applyAlignment="1">
      <alignment horizontal="center" vertical="center" wrapText="1"/>
    </xf>
    <xf numFmtId="0" fontId="22" fillId="25" borderId="12" xfId="31" applyFont="1" applyFill="1" applyBorder="1" applyAlignment="1">
      <alignment horizontal="center" vertical="center" wrapText="1"/>
    </xf>
    <xf numFmtId="0" fontId="22" fillId="25" borderId="32" xfId="31" applyFont="1" applyFill="1" applyBorder="1" applyAlignment="1">
      <alignment horizontal="center" vertical="center" wrapText="1"/>
    </xf>
    <xf numFmtId="0" fontId="22" fillId="25" borderId="33" xfId="31" applyFont="1" applyFill="1" applyBorder="1" applyAlignment="1">
      <alignment horizontal="center" vertical="center" wrapText="1"/>
    </xf>
    <xf numFmtId="0" fontId="22" fillId="25" borderId="34" xfId="31" applyFont="1" applyFill="1" applyBorder="1" applyAlignment="1">
      <alignment horizontal="center" vertical="center" wrapText="1"/>
    </xf>
    <xf numFmtId="3" fontId="26" fillId="0" borderId="35" xfId="31" applyNumberFormat="1" applyFont="1" applyFill="1" applyBorder="1" applyAlignment="1">
      <alignment horizontal="center" vertical="center"/>
    </xf>
    <xf numFmtId="3" fontId="26" fillId="0" borderId="36" xfId="31" applyNumberFormat="1" applyFont="1" applyFill="1" applyBorder="1" applyAlignment="1">
      <alignment horizontal="center" vertical="center"/>
    </xf>
    <xf numFmtId="3" fontId="26" fillId="0" borderId="37" xfId="31" applyNumberFormat="1" applyFont="1" applyFill="1" applyBorder="1" applyAlignment="1">
      <alignment horizontal="center" vertical="center"/>
    </xf>
    <xf numFmtId="4" fontId="28" fillId="0" borderId="38" xfId="23" applyNumberFormat="1" applyFont="1" applyFill="1" applyBorder="1" applyAlignment="1">
      <alignment vertical="center"/>
    </xf>
  </cellXfs>
  <cellStyles count="47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30"/>
    <cellStyle name="Normální 3" xfId="1"/>
    <cellStyle name="normální_List1" xfId="31"/>
    <cellStyle name="Poznámka 2" xfId="32"/>
    <cellStyle name="Procent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4" sqref="H14"/>
    </sheetView>
  </sheetViews>
  <sheetFormatPr defaultRowHeight="15" x14ac:dyDescent="0.25"/>
  <cols>
    <col min="1" max="1" width="60.7109375" customWidth="1"/>
    <col min="2" max="2" width="11.7109375" customWidth="1"/>
    <col min="6" max="6" width="10.140625" bestFit="1" customWidth="1"/>
    <col min="8" max="8" width="10.140625" bestFit="1" customWidth="1"/>
  </cols>
  <sheetData>
    <row r="1" spans="1:8" ht="15.75" thickBot="1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1</v>
      </c>
      <c r="B2" s="35" t="s">
        <v>2</v>
      </c>
      <c r="C2" s="35" t="s">
        <v>3</v>
      </c>
      <c r="D2" s="1"/>
      <c r="E2" s="38" t="s">
        <v>21</v>
      </c>
      <c r="F2" s="38" t="s">
        <v>4</v>
      </c>
      <c r="G2" s="38" t="s">
        <v>5</v>
      </c>
      <c r="H2" s="41" t="s">
        <v>6</v>
      </c>
    </row>
    <row r="3" spans="1:8" ht="26.25" thickBot="1" x14ac:dyDescent="0.3">
      <c r="A3" s="34"/>
      <c r="B3" s="36"/>
      <c r="C3" s="36"/>
      <c r="D3" s="2" t="s">
        <v>7</v>
      </c>
      <c r="E3" s="39"/>
      <c r="F3" s="39"/>
      <c r="G3" s="39"/>
      <c r="H3" s="42"/>
    </row>
    <row r="4" spans="1:8" ht="19.5" thickBot="1" x14ac:dyDescent="0.3">
      <c r="A4" s="19" t="s">
        <v>8</v>
      </c>
      <c r="B4" s="37"/>
      <c r="C4" s="37"/>
      <c r="D4" s="7"/>
      <c r="E4" s="40"/>
      <c r="F4" s="40"/>
      <c r="G4" s="40"/>
      <c r="H4" s="43"/>
    </row>
    <row r="5" spans="1:8" ht="15.75" x14ac:dyDescent="0.25">
      <c r="A5" s="14" t="s">
        <v>9</v>
      </c>
      <c r="B5" s="24" t="s">
        <v>10</v>
      </c>
      <c r="C5" s="22" t="s">
        <v>11</v>
      </c>
      <c r="D5" s="44">
        <v>1</v>
      </c>
      <c r="E5" s="15">
        <v>0</v>
      </c>
      <c r="F5" s="8">
        <f>D5*E5</f>
        <v>0</v>
      </c>
      <c r="G5" s="9">
        <v>21</v>
      </c>
      <c r="H5" s="47">
        <f>F5*1.21</f>
        <v>0</v>
      </c>
    </row>
    <row r="6" spans="1:8" ht="15.75" x14ac:dyDescent="0.25">
      <c r="A6" s="16" t="s">
        <v>12</v>
      </c>
      <c r="B6" s="25" t="s">
        <v>10</v>
      </c>
      <c r="C6" s="17" t="s">
        <v>11</v>
      </c>
      <c r="D6" s="45">
        <v>2</v>
      </c>
      <c r="E6" s="18">
        <v>0</v>
      </c>
      <c r="F6" s="10">
        <f t="shared" ref="F6:F12" si="0">D6*E6</f>
        <v>0</v>
      </c>
      <c r="G6" s="11">
        <v>21</v>
      </c>
      <c r="H6" s="20">
        <f t="shared" ref="H6:H12" si="1">F6*1.21</f>
        <v>0</v>
      </c>
    </row>
    <row r="7" spans="1:8" ht="15.75" x14ac:dyDescent="0.25">
      <c r="A7" s="16" t="s">
        <v>13</v>
      </c>
      <c r="B7" s="25" t="s">
        <v>10</v>
      </c>
      <c r="C7" s="17" t="s">
        <v>11</v>
      </c>
      <c r="D7" s="45">
        <v>2</v>
      </c>
      <c r="E7" s="18">
        <v>0</v>
      </c>
      <c r="F7" s="10">
        <f t="shared" si="0"/>
        <v>0</v>
      </c>
      <c r="G7" s="11">
        <v>21</v>
      </c>
      <c r="H7" s="20">
        <f t="shared" si="1"/>
        <v>0</v>
      </c>
    </row>
    <row r="8" spans="1:8" ht="15.75" x14ac:dyDescent="0.25">
      <c r="A8" s="16" t="s">
        <v>14</v>
      </c>
      <c r="B8" s="25" t="s">
        <v>10</v>
      </c>
      <c r="C8" s="17" t="s">
        <v>11</v>
      </c>
      <c r="D8" s="45">
        <v>1</v>
      </c>
      <c r="E8" s="18">
        <v>0</v>
      </c>
      <c r="F8" s="10">
        <f t="shared" si="0"/>
        <v>0</v>
      </c>
      <c r="G8" s="11">
        <v>21</v>
      </c>
      <c r="H8" s="20">
        <f t="shared" si="1"/>
        <v>0</v>
      </c>
    </row>
    <row r="9" spans="1:8" ht="15.75" x14ac:dyDescent="0.25">
      <c r="A9" s="16" t="s">
        <v>19</v>
      </c>
      <c r="B9" s="26" t="s">
        <v>10</v>
      </c>
      <c r="C9" s="23" t="s">
        <v>11</v>
      </c>
      <c r="D9" s="45">
        <v>1</v>
      </c>
      <c r="E9" s="18">
        <v>0</v>
      </c>
      <c r="F9" s="10">
        <f t="shared" si="0"/>
        <v>0</v>
      </c>
      <c r="G9" s="11">
        <v>21</v>
      </c>
      <c r="H9" s="20">
        <f t="shared" si="1"/>
        <v>0</v>
      </c>
    </row>
    <row r="10" spans="1:8" ht="15.75" x14ac:dyDescent="0.25">
      <c r="A10" s="16" t="s">
        <v>20</v>
      </c>
      <c r="B10" s="31" t="s">
        <v>15</v>
      </c>
      <c r="C10" s="23" t="s">
        <v>11</v>
      </c>
      <c r="D10" s="45">
        <v>1</v>
      </c>
      <c r="E10" s="18">
        <v>0</v>
      </c>
      <c r="F10" s="10">
        <f t="shared" si="0"/>
        <v>0</v>
      </c>
      <c r="G10" s="11">
        <v>21</v>
      </c>
      <c r="H10" s="20">
        <f t="shared" si="1"/>
        <v>0</v>
      </c>
    </row>
    <row r="11" spans="1:8" ht="15.75" x14ac:dyDescent="0.25">
      <c r="A11" s="16" t="s">
        <v>20</v>
      </c>
      <c r="B11" s="31" t="s">
        <v>16</v>
      </c>
      <c r="C11" s="23" t="s">
        <v>11</v>
      </c>
      <c r="D11" s="45">
        <v>1</v>
      </c>
      <c r="E11" s="18">
        <v>0</v>
      </c>
      <c r="F11" s="10">
        <f t="shared" si="0"/>
        <v>0</v>
      </c>
      <c r="G11" s="11">
        <v>21</v>
      </c>
      <c r="H11" s="20">
        <f t="shared" si="1"/>
        <v>0</v>
      </c>
    </row>
    <row r="12" spans="1:8" ht="16.5" thickBot="1" x14ac:dyDescent="0.3">
      <c r="A12" s="27" t="s">
        <v>20</v>
      </c>
      <c r="B12" s="28" t="s">
        <v>17</v>
      </c>
      <c r="C12" s="29" t="s">
        <v>11</v>
      </c>
      <c r="D12" s="46">
        <v>1</v>
      </c>
      <c r="E12" s="30">
        <v>0</v>
      </c>
      <c r="F12" s="12">
        <f t="shared" si="0"/>
        <v>0</v>
      </c>
      <c r="G12" s="13">
        <v>21</v>
      </c>
      <c r="H12" s="21">
        <f t="shared" si="1"/>
        <v>0</v>
      </c>
    </row>
    <row r="13" spans="1:8" ht="15.75" x14ac:dyDescent="0.25">
      <c r="A13" s="3" t="s">
        <v>18</v>
      </c>
      <c r="B13" s="3"/>
      <c r="C13" s="4"/>
      <c r="D13" s="5"/>
      <c r="E13" s="6"/>
      <c r="F13" s="6">
        <f>SUM(F5:F12)</f>
        <v>0</v>
      </c>
      <c r="G13" s="6"/>
      <c r="H13" s="6">
        <f>SUM(H5:H12)</f>
        <v>0</v>
      </c>
    </row>
  </sheetData>
  <mergeCells count="8">
    <mergeCell ref="A1:H1"/>
    <mergeCell ref="A2:A3"/>
    <mergeCell ref="B2:B4"/>
    <mergeCell ref="C2:C4"/>
    <mergeCell ref="E2:E4"/>
    <mergeCell ref="F2:F4"/>
    <mergeCell ref="G2:G4"/>
    <mergeCell ref="H2:H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2018-06-08T08:10:35Z</dcterms:created>
  <dcterms:modified xsi:type="dcterms:W3CDTF">2018-06-08T08:28:41Z</dcterms:modified>
</cp:coreProperties>
</file>