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0" windowWidth="14970" windowHeight="7770"/>
  </bookViews>
  <sheets>
    <sheet name="List1" sheetId="1" r:id="rId1"/>
  </sheets>
  <definedNames>
    <definedName name="_xlnm.Print_Titles" localSheetId="0">List1!$1:$1</definedName>
    <definedName name="_xlnm.Print_Area" localSheetId="0">List1!$A$1:$H$25</definedName>
  </definedNames>
  <calcPr calcId="145621"/>
</workbook>
</file>

<file path=xl/calcChain.xml><?xml version="1.0" encoding="utf-8"?>
<calcChain xmlns="http://schemas.openxmlformats.org/spreadsheetml/2006/main">
  <c r="G11" i="1" l="1"/>
  <c r="H11" i="1" s="1"/>
  <c r="G10" i="1"/>
  <c r="H10" i="1" s="1"/>
  <c r="G9" i="1"/>
  <c r="H9" i="1" s="1"/>
  <c r="G8" i="1"/>
  <c r="H8" i="1" s="1"/>
  <c r="G7" i="1" l="1"/>
  <c r="H7" i="1" s="1"/>
  <c r="G6" i="1"/>
  <c r="H6" i="1" s="1"/>
  <c r="G5" i="1"/>
  <c r="H5" i="1" s="1"/>
  <c r="G4" i="1"/>
  <c r="H4" i="1" s="1"/>
  <c r="G3" i="1" l="1"/>
  <c r="H3" i="1" s="1"/>
  <c r="G12" i="1" l="1"/>
  <c r="H12" i="1" l="1"/>
</calcChain>
</file>

<file path=xl/sharedStrings.xml><?xml version="1.0" encoding="utf-8"?>
<sst xmlns="http://schemas.openxmlformats.org/spreadsheetml/2006/main" count="54" uniqueCount="45">
  <si>
    <t>měrná jednotka</t>
  </si>
  <si>
    <t>ks</t>
  </si>
  <si>
    <t>počet</t>
  </si>
  <si>
    <t>cena za položku bez DPH</t>
  </si>
  <si>
    <t>cena za položky s DPH po dobu plnění rámcové smlouvy</t>
  </si>
  <si>
    <t>Dne:</t>
  </si>
  <si>
    <t>materiál</t>
  </si>
  <si>
    <t>doplní uchazeč</t>
  </si>
  <si>
    <t>cena celkem :</t>
  </si>
  <si>
    <t>cena za dodávku bez DPH</t>
  </si>
  <si>
    <t xml:space="preserve">cena za dodávku s DPH </t>
  </si>
  <si>
    <t>nabízený materiál (specifikace, značka, typ)</t>
  </si>
  <si>
    <t>Kontaktní osoba :</t>
  </si>
  <si>
    <t xml:space="preserve">E-mail: </t>
  </si>
  <si>
    <t>Tel.:</t>
  </si>
  <si>
    <t xml:space="preserve">pracovní obuv a prádlo pro zaměstnance </t>
  </si>
  <si>
    <t>bližší specifikace (zbývající parametry jsou uvedeny v příloze)</t>
  </si>
  <si>
    <t>Rukavice pracovní</t>
  </si>
  <si>
    <t>Respirátor</t>
  </si>
  <si>
    <t>Brýle ochranné čiré</t>
  </si>
  <si>
    <t>pár</t>
  </si>
  <si>
    <t>Chránič sluchu</t>
  </si>
  <si>
    <t>Pláštěnka</t>
  </si>
  <si>
    <t>Ochranný rukáv svařovací levý</t>
  </si>
  <si>
    <t>Ochranný rukáv svařovací pravý</t>
  </si>
  <si>
    <t xml:space="preserve">ks </t>
  </si>
  <si>
    <t>Svařovací kamaše</t>
  </si>
  <si>
    <t>Žlutě označené sloupce doplní uchazeč.</t>
  </si>
  <si>
    <t>Uchazeč doplní konkrétní značky a typy nabízeného zboží a nabízenou jednotkovou cenu.</t>
  </si>
  <si>
    <t>Pokud uchazeč splňuje podmínky pro náhradní plnění, uvede to v nabídce.</t>
  </si>
  <si>
    <t xml:space="preserve">Dodávka se rozumí včetně dopravy zboží zdarma na místo určení.  </t>
  </si>
  <si>
    <t>Specifikované zboží je možno zaměnit pouze výrobkem stejné nebo vyšší  kvality.</t>
  </si>
  <si>
    <t>Zpracoval: Firma:</t>
  </si>
  <si>
    <t>Jméno:</t>
  </si>
  <si>
    <t>kulatá ochranná maska s filtrací FFP1 - ochrana proti netoxickým nebezpečným pevným částicím a aerosolům, upínání gumovými pásky, zpětný ventil</t>
  </si>
  <si>
    <t>pletené, bezešvé, polyesterové s tenkou vrstvou polyuretanu v dlani a na prstech a pružnou manžetou, vel. 9-11, barva černá, podobné jako Buck Black</t>
  </si>
  <si>
    <t>polykarbonátový zorník, nemlživý, úprava proti poškrábání, zorník čirý, podobně jako ARDON V9000</t>
  </si>
  <si>
    <t>chránič sluchu mušlový s plastovým spojovacím obloukem, materiál chráničů ABS plast, polštářky z PVC</t>
  </si>
  <si>
    <t>pracovní, kombinované, podobné jako Tern - žlutá hovězí štípenka, podšívka ve dlani, hřbet a manžeta z bavlněné tkaniny</t>
  </si>
  <si>
    <t>kožený, svářecí, levý s upínacím systémem a sponou, účinná ochrana před odstřikující taveninou při svařování či řezání</t>
  </si>
  <si>
    <t>kožené, pro svařeče s přeskami, hovězí štípenka šedá, velikost UNI, podobné jako GAL</t>
  </si>
  <si>
    <t>se stahovací kapucí, podobná jako Irwell, dlouhá, khaki-zelená, velikost XXXL</t>
  </si>
  <si>
    <t>Dodací lhůta max. 10 dnů od data objednání.</t>
  </si>
  <si>
    <t>Dodání zboží ve dnech pondělí, středa, pátek v době od 8:00-10:30 a od 12:30-14:00 hod.</t>
  </si>
  <si>
    <t>Požadované kvalitativní parametry jsou minimální, pokud není uvedeno jinak.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</si>
</sst>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sz val="8"/>
      <name val="Calibri"/>
      <family val="2"/>
      <charset val="238"/>
    </font>
    <font>
      <b/>
      <sz val="1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333333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1" fillId="3" borderId="10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0" fontId="3" fillId="3" borderId="1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/>
    <xf numFmtId="0" fontId="6" fillId="0" borderId="9" xfId="0" applyFont="1" applyBorder="1" applyAlignment="1">
      <alignment wrapText="1"/>
    </xf>
    <xf numFmtId="0" fontId="7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vertical="center"/>
    </xf>
    <xf numFmtId="164" fontId="7" fillId="5" borderId="7" xfId="0" applyNumberFormat="1" applyFont="1" applyFill="1" applyBorder="1" applyAlignment="1">
      <alignment horizontal="center" vertical="center"/>
    </xf>
    <xf numFmtId="0" fontId="7" fillId="0" borderId="0" xfId="0" applyFont="1" applyBorder="1" applyAlignment="1"/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7" borderId="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0" fillId="0" borderId="1" xfId="0" applyFont="1" applyBorder="1"/>
    <xf numFmtId="0" fontId="9" fillId="0" borderId="1" xfId="0" applyFont="1" applyBorder="1" applyAlignment="1">
      <alignment wrapText="1"/>
    </xf>
    <xf numFmtId="0" fontId="3" fillId="4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6" xfId="0" applyFont="1" applyBorder="1" applyAlignment="1">
      <alignment vertical="center" wrapText="1"/>
    </xf>
    <xf numFmtId="0" fontId="10" fillId="7" borderId="17" xfId="0" applyFont="1" applyFill="1" applyBorder="1" applyAlignment="1">
      <alignment vertical="center" wrapText="1"/>
    </xf>
    <xf numFmtId="0" fontId="11" fillId="0" borderId="17" xfId="0" applyFont="1" applyBorder="1"/>
    <xf numFmtId="0" fontId="10" fillId="0" borderId="17" xfId="0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2" fontId="10" fillId="0" borderId="18" xfId="0" applyNumberFormat="1" applyFont="1" applyBorder="1" applyAlignment="1">
      <alignment horizontal="center" vertical="center"/>
    </xf>
    <xf numFmtId="2" fontId="10" fillId="0" borderId="19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3" fillId="6" borderId="1" xfId="0" applyFont="1" applyFill="1" applyBorder="1" applyAlignment="1"/>
    <xf numFmtId="0" fontId="13" fillId="6" borderId="1" xfId="0" applyFont="1" applyFill="1" applyBorder="1" applyAlignment="1">
      <alignment wrapText="1"/>
    </xf>
    <xf numFmtId="0" fontId="10" fillId="0" borderId="0" xfId="0" applyFont="1" applyAlignment="1">
      <alignment vertical="center" wrapText="1"/>
    </xf>
    <xf numFmtId="0" fontId="14" fillId="0" borderId="0" xfId="0" applyFont="1" applyBorder="1" applyAlignment="1">
      <alignment horizontal="center"/>
    </xf>
    <xf numFmtId="0" fontId="10" fillId="6" borderId="0" xfId="0" applyFont="1" applyFill="1"/>
    <xf numFmtId="0" fontId="14" fillId="6" borderId="0" xfId="0" applyFont="1" applyFill="1" applyAlignment="1">
      <alignment vertical="center"/>
    </xf>
    <xf numFmtId="0" fontId="14" fillId="0" borderId="20" xfId="0" applyFont="1" applyFill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="90" zoomScaleNormal="100" zoomScaleSheetLayoutView="90" workbookViewId="0"/>
  </sheetViews>
  <sheetFormatPr defaultRowHeight="15" x14ac:dyDescent="0.25"/>
  <cols>
    <col min="1" max="1" width="23.42578125" customWidth="1"/>
    <col min="2" max="2" width="53.28515625" style="3" customWidth="1"/>
    <col min="3" max="3" width="42.5703125" customWidth="1"/>
    <col min="4" max="4" width="10" customWidth="1"/>
    <col min="5" max="5" width="7.28515625" customWidth="1"/>
    <col min="6" max="6" width="13.42578125" customWidth="1"/>
    <col min="7" max="7" width="16.42578125" customWidth="1"/>
    <col min="8" max="8" width="14.85546875" customWidth="1"/>
    <col min="9" max="9" width="19.28515625" hidden="1" customWidth="1"/>
  </cols>
  <sheetData>
    <row r="1" spans="1:9" ht="58.5" customHeight="1" thickBot="1" x14ac:dyDescent="0.3">
      <c r="A1" s="6" t="s">
        <v>6</v>
      </c>
      <c r="B1" s="7" t="s">
        <v>16</v>
      </c>
      <c r="C1" s="7" t="s">
        <v>11</v>
      </c>
      <c r="D1" s="8" t="s">
        <v>0</v>
      </c>
      <c r="E1" s="8" t="s">
        <v>2</v>
      </c>
      <c r="F1" s="8" t="s">
        <v>3</v>
      </c>
      <c r="G1" s="8" t="s">
        <v>9</v>
      </c>
      <c r="H1" s="9" t="s">
        <v>10</v>
      </c>
      <c r="I1" s="4" t="s">
        <v>4</v>
      </c>
    </row>
    <row r="2" spans="1:9" ht="51" customHeight="1" thickBot="1" x14ac:dyDescent="0.3">
      <c r="A2" s="55" t="s">
        <v>15</v>
      </c>
      <c r="B2" s="56"/>
      <c r="C2" s="26" t="s">
        <v>7</v>
      </c>
      <c r="D2" s="27"/>
      <c r="E2" s="27"/>
      <c r="F2" s="28" t="s">
        <v>7</v>
      </c>
      <c r="G2" s="29"/>
      <c r="H2" s="30"/>
      <c r="I2" s="2"/>
    </row>
    <row r="3" spans="1:9" ht="38.25" x14ac:dyDescent="0.25">
      <c r="A3" s="34" t="s">
        <v>18</v>
      </c>
      <c r="B3" s="35" t="s">
        <v>34</v>
      </c>
      <c r="C3" s="36"/>
      <c r="D3" s="37" t="s">
        <v>1</v>
      </c>
      <c r="E3" s="37">
        <v>30</v>
      </c>
      <c r="F3" s="38">
        <v>0</v>
      </c>
      <c r="G3" s="38">
        <f t="shared" ref="G3" si="0">E3*F3</f>
        <v>0</v>
      </c>
      <c r="H3" s="39">
        <f t="shared" ref="H3" si="1">SUM(G3*1.21)</f>
        <v>0</v>
      </c>
      <c r="I3" s="5"/>
    </row>
    <row r="4" spans="1:9" ht="38.25" x14ac:dyDescent="0.25">
      <c r="A4" s="23" t="s">
        <v>17</v>
      </c>
      <c r="B4" s="22" t="s">
        <v>35</v>
      </c>
      <c r="C4" s="20"/>
      <c r="D4" s="21" t="s">
        <v>20</v>
      </c>
      <c r="E4" s="21">
        <v>200</v>
      </c>
      <c r="F4" s="31">
        <v>0</v>
      </c>
      <c r="G4" s="31">
        <f t="shared" ref="G4:G7" si="2">E4*F4</f>
        <v>0</v>
      </c>
      <c r="H4" s="40">
        <f t="shared" ref="H4:H7" si="3">SUM(G4*1.21)</f>
        <v>0</v>
      </c>
      <c r="I4" s="5"/>
    </row>
    <row r="5" spans="1:9" ht="25.5" x14ac:dyDescent="0.25">
      <c r="A5" s="23" t="s">
        <v>19</v>
      </c>
      <c r="B5" s="22" t="s">
        <v>36</v>
      </c>
      <c r="C5" s="20"/>
      <c r="D5" s="21" t="s">
        <v>1</v>
      </c>
      <c r="E5" s="21">
        <v>30</v>
      </c>
      <c r="F5" s="31">
        <v>0</v>
      </c>
      <c r="G5" s="31">
        <f t="shared" si="2"/>
        <v>0</v>
      </c>
      <c r="H5" s="40">
        <f t="shared" si="3"/>
        <v>0</v>
      </c>
      <c r="I5" s="5"/>
    </row>
    <row r="6" spans="1:9" ht="25.5" x14ac:dyDescent="0.25">
      <c r="A6" s="23" t="s">
        <v>21</v>
      </c>
      <c r="B6" s="22" t="s">
        <v>37</v>
      </c>
      <c r="C6" s="20"/>
      <c r="D6" s="21" t="s">
        <v>1</v>
      </c>
      <c r="E6" s="21">
        <v>10</v>
      </c>
      <c r="F6" s="31">
        <v>0</v>
      </c>
      <c r="G6" s="31">
        <f t="shared" si="2"/>
        <v>0</v>
      </c>
      <c r="H6" s="40">
        <f t="shared" si="3"/>
        <v>0</v>
      </c>
      <c r="I6" s="5"/>
    </row>
    <row r="7" spans="1:9" ht="26.25" x14ac:dyDescent="0.25">
      <c r="A7" s="23" t="s">
        <v>17</v>
      </c>
      <c r="B7" s="32" t="s">
        <v>38</v>
      </c>
      <c r="C7" s="24"/>
      <c r="D7" s="21" t="s">
        <v>1</v>
      </c>
      <c r="E7" s="21">
        <v>120</v>
      </c>
      <c r="F7" s="31">
        <v>0</v>
      </c>
      <c r="G7" s="31">
        <f t="shared" si="2"/>
        <v>0</v>
      </c>
      <c r="H7" s="40">
        <f t="shared" si="3"/>
        <v>0</v>
      </c>
      <c r="I7" s="5"/>
    </row>
    <row r="8" spans="1:9" ht="26.25" x14ac:dyDescent="0.25">
      <c r="A8" s="23" t="s">
        <v>23</v>
      </c>
      <c r="B8" s="25" t="s">
        <v>39</v>
      </c>
      <c r="C8" s="24"/>
      <c r="D8" s="21" t="s">
        <v>25</v>
      </c>
      <c r="E8" s="21">
        <v>4</v>
      </c>
      <c r="F8" s="31">
        <v>0</v>
      </c>
      <c r="G8" s="31">
        <f t="shared" ref="G8:G9" si="4">E8*F8</f>
        <v>0</v>
      </c>
      <c r="H8" s="40">
        <f t="shared" ref="H8:H9" si="5">SUM(G8*1.21)</f>
        <v>0</v>
      </c>
      <c r="I8" s="5"/>
    </row>
    <row r="9" spans="1:9" ht="26.25" x14ac:dyDescent="0.25">
      <c r="A9" s="23" t="s">
        <v>24</v>
      </c>
      <c r="B9" s="25" t="s">
        <v>39</v>
      </c>
      <c r="C9" s="24"/>
      <c r="D9" s="21" t="s">
        <v>1</v>
      </c>
      <c r="E9" s="21">
        <v>4</v>
      </c>
      <c r="F9" s="31">
        <v>0</v>
      </c>
      <c r="G9" s="31">
        <f t="shared" si="4"/>
        <v>0</v>
      </c>
      <c r="H9" s="40">
        <f t="shared" si="5"/>
        <v>0</v>
      </c>
      <c r="I9" s="5"/>
    </row>
    <row r="10" spans="1:9" ht="26.25" x14ac:dyDescent="0.25">
      <c r="A10" s="23" t="s">
        <v>26</v>
      </c>
      <c r="B10" s="25" t="s">
        <v>40</v>
      </c>
      <c r="C10" s="24"/>
      <c r="D10" s="21" t="s">
        <v>1</v>
      </c>
      <c r="E10" s="21">
        <v>8</v>
      </c>
      <c r="F10" s="31">
        <v>0</v>
      </c>
      <c r="G10" s="31">
        <f t="shared" ref="G10" si="6">E10*F10</f>
        <v>0</v>
      </c>
      <c r="H10" s="40">
        <f t="shared" ref="H10" si="7">SUM(G10*1.21)</f>
        <v>0</v>
      </c>
      <c r="I10" s="5"/>
    </row>
    <row r="11" spans="1:9" ht="27" thickBot="1" x14ac:dyDescent="0.3">
      <c r="A11" s="23" t="s">
        <v>22</v>
      </c>
      <c r="B11" s="33" t="s">
        <v>41</v>
      </c>
      <c r="C11" s="24"/>
      <c r="D11" s="21" t="s">
        <v>1</v>
      </c>
      <c r="E11" s="21">
        <v>20</v>
      </c>
      <c r="F11" s="31">
        <v>0</v>
      </c>
      <c r="G11" s="31">
        <f t="shared" ref="G11" si="8">E11*F11</f>
        <v>0</v>
      </c>
      <c r="H11" s="40">
        <f t="shared" ref="H11" si="9">SUM(G11*1.21)</f>
        <v>0</v>
      </c>
      <c r="I11" s="5"/>
    </row>
    <row r="12" spans="1:9" ht="16.5" thickBot="1" x14ac:dyDescent="0.3">
      <c r="A12" s="10"/>
      <c r="B12" s="11"/>
      <c r="C12" s="12" t="s">
        <v>8</v>
      </c>
      <c r="D12" s="13"/>
      <c r="E12" s="13"/>
      <c r="F12" s="13"/>
      <c r="G12" s="14">
        <f>SUM(G3:G11)</f>
        <v>0</v>
      </c>
      <c r="H12" s="14">
        <f>SUM(H3:H11)</f>
        <v>0</v>
      </c>
      <c r="I12" s="5"/>
    </row>
    <row r="13" spans="1:9" ht="15.75" x14ac:dyDescent="0.25">
      <c r="A13" s="15" t="s">
        <v>44</v>
      </c>
      <c r="B13" s="16"/>
      <c r="C13" s="17"/>
      <c r="D13" s="18"/>
      <c r="E13" s="18"/>
      <c r="F13" s="18"/>
      <c r="G13" s="19"/>
      <c r="H13" s="19"/>
      <c r="I13" s="1"/>
    </row>
    <row r="14" spans="1:9" s="42" customFormat="1" ht="15" customHeight="1" x14ac:dyDescent="0.25">
      <c r="A14" s="49" t="s">
        <v>27</v>
      </c>
      <c r="B14" s="48"/>
      <c r="C14" s="46"/>
      <c r="D14" s="43"/>
      <c r="E14" s="43"/>
      <c r="F14" s="47"/>
    </row>
    <row r="15" spans="1:9" s="42" customFormat="1" ht="30.75" customHeight="1" x14ac:dyDescent="0.25">
      <c r="A15" s="52" t="s">
        <v>28</v>
      </c>
      <c r="B15" s="53"/>
      <c r="C15" s="46"/>
      <c r="D15" s="43"/>
      <c r="E15" s="43"/>
      <c r="F15" s="43"/>
    </row>
    <row r="16" spans="1:9" s="42" customFormat="1" ht="15" customHeight="1" x14ac:dyDescent="0.25">
      <c r="A16" s="52" t="s">
        <v>29</v>
      </c>
      <c r="B16" s="53"/>
      <c r="C16" s="46"/>
      <c r="D16" s="43"/>
      <c r="E16" s="43"/>
      <c r="F16" s="43"/>
    </row>
    <row r="17" spans="1:6" s="42" customFormat="1" ht="15" customHeight="1" x14ac:dyDescent="0.25">
      <c r="A17" s="52" t="s">
        <v>30</v>
      </c>
      <c r="B17" s="53"/>
      <c r="C17" s="46"/>
      <c r="D17" s="43"/>
      <c r="E17" s="43"/>
      <c r="F17" s="43"/>
    </row>
    <row r="18" spans="1:6" s="42" customFormat="1" ht="15" customHeight="1" x14ac:dyDescent="0.25">
      <c r="A18" s="54" t="s">
        <v>42</v>
      </c>
      <c r="B18" s="53"/>
      <c r="C18" s="46"/>
      <c r="D18" s="43"/>
      <c r="E18" s="43"/>
      <c r="F18" s="43"/>
    </row>
    <row r="19" spans="1:6" s="42" customFormat="1" ht="29.25" customHeight="1" x14ac:dyDescent="0.25">
      <c r="A19" s="52" t="s">
        <v>31</v>
      </c>
      <c r="B19" s="53"/>
      <c r="C19" s="46"/>
      <c r="D19" s="43"/>
      <c r="E19" s="43"/>
      <c r="F19" s="43"/>
    </row>
    <row r="20" spans="1:6" s="42" customFormat="1" ht="30" customHeight="1" x14ac:dyDescent="0.25">
      <c r="A20" s="50" t="s">
        <v>43</v>
      </c>
      <c r="B20" s="51"/>
      <c r="C20" s="41"/>
      <c r="D20" s="43"/>
      <c r="E20" s="43"/>
      <c r="F20" s="43"/>
    </row>
    <row r="21" spans="1:6" s="42" customFormat="1" ht="15" customHeight="1" x14ac:dyDescent="0.25">
      <c r="A21" s="44" t="s">
        <v>32</v>
      </c>
      <c r="B21" s="44" t="s">
        <v>33</v>
      </c>
      <c r="C21" s="41"/>
      <c r="D21" s="43"/>
      <c r="E21" s="43"/>
      <c r="F21" s="43"/>
    </row>
    <row r="22" spans="1:6" s="42" customFormat="1" ht="15" customHeight="1" x14ac:dyDescent="0.25">
      <c r="A22" s="44" t="s">
        <v>5</v>
      </c>
      <c r="B22" s="44"/>
      <c r="C22" s="41"/>
      <c r="D22" s="43"/>
      <c r="E22" s="43"/>
      <c r="F22" s="43"/>
    </row>
    <row r="23" spans="1:6" s="42" customFormat="1" ht="15" customHeight="1" x14ac:dyDescent="0.25">
      <c r="A23" s="44" t="s">
        <v>12</v>
      </c>
      <c r="B23" s="45"/>
      <c r="C23" s="41"/>
      <c r="D23" s="43"/>
      <c r="E23" s="43"/>
      <c r="F23" s="43"/>
    </row>
    <row r="24" spans="1:6" s="42" customFormat="1" ht="15" customHeight="1" x14ac:dyDescent="0.25">
      <c r="A24" s="44" t="s">
        <v>13</v>
      </c>
      <c r="B24" s="45"/>
      <c r="C24" s="41"/>
      <c r="D24" s="43"/>
      <c r="E24" s="43"/>
      <c r="F24" s="43"/>
    </row>
    <row r="25" spans="1:6" s="42" customFormat="1" ht="15" customHeight="1" x14ac:dyDescent="0.25">
      <c r="A25" s="44" t="s">
        <v>14</v>
      </c>
      <c r="B25" s="45"/>
      <c r="C25"/>
      <c r="D25"/>
      <c r="E25"/>
      <c r="F25" s="43"/>
    </row>
  </sheetData>
  <mergeCells count="7">
    <mergeCell ref="A2:B2"/>
    <mergeCell ref="A20:B20"/>
    <mergeCell ref="A15:B15"/>
    <mergeCell ref="A16:B16"/>
    <mergeCell ref="A17:B17"/>
    <mergeCell ref="A18:B18"/>
    <mergeCell ref="A19:B19"/>
  </mergeCells>
  <phoneticPr fontId="2" type="noConversion"/>
  <pageMargins left="0" right="0" top="0.35433070866141736" bottom="0.27559055118110237" header="0.15748031496062992" footer="0.15748031496062992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Odehnalová Šárka Bc.</dc:creator>
  <cp:lastModifiedBy>Odehnalová Šárka Bc.</cp:lastModifiedBy>
  <cp:lastPrinted>2016-05-27T09:05:08Z</cp:lastPrinted>
  <dcterms:created xsi:type="dcterms:W3CDTF">2012-07-11T11:28:34Z</dcterms:created>
  <dcterms:modified xsi:type="dcterms:W3CDTF">2018-06-13T11:08:01Z</dcterms:modified>
</cp:coreProperties>
</file>