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zentacni\Desktop\já\VS_Jiřice\po_druhé_revizi\"/>
    </mc:Choice>
  </mc:AlternateContent>
  <bookViews>
    <workbookView xWindow="0" yWindow="0" windowWidth="24435" windowHeight="10890"/>
  </bookViews>
  <sheets>
    <sheet name="V JIŘ MATER TRUHL VÝROBA" sheetId="3" r:id="rId1"/>
  </sheets>
  <definedNames>
    <definedName name="_xlnm._FilterDatabase" localSheetId="0" hidden="1">'V JIŘ MATER TRUHL VÝROBA'!$B$4:$H$510</definedName>
    <definedName name="_xlnm.Print_Area" localSheetId="0">'V JIŘ MATER TRUHL VÝROBA'!$B:$H</definedName>
  </definedNames>
  <calcPr calcId="152511"/>
</workbook>
</file>

<file path=xl/calcChain.xml><?xml version="1.0" encoding="utf-8"?>
<calcChain xmlns="http://schemas.openxmlformats.org/spreadsheetml/2006/main">
  <c r="H5" i="3" l="1"/>
  <c r="H6" i="3"/>
  <c r="H7" i="3"/>
  <c r="H261" i="3" l="1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22" i="3"/>
  <c r="H121" i="3"/>
  <c r="H120" i="3"/>
  <c r="H119" i="3"/>
  <c r="H118" i="3"/>
  <c r="H117" i="3"/>
  <c r="H116" i="3"/>
  <c r="H115" i="3"/>
  <c r="H114" i="3"/>
  <c r="H113" i="3"/>
  <c r="H112" i="3"/>
  <c r="H111" i="3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H63" i="3"/>
  <c r="H62" i="3"/>
  <c r="H61" i="3"/>
  <c r="H60" i="3"/>
  <c r="H59" i="3"/>
  <c r="H58" i="3"/>
  <c r="H57" i="3"/>
  <c r="H56" i="3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263" i="3" l="1"/>
  <c r="H264" i="3" s="1"/>
  <c r="H265" i="3" s="1"/>
</calcChain>
</file>

<file path=xl/sharedStrings.xml><?xml version="1.0" encoding="utf-8"?>
<sst xmlns="http://schemas.openxmlformats.org/spreadsheetml/2006/main" count="526" uniqueCount="277">
  <si>
    <t>P.č.</t>
  </si>
  <si>
    <t>Název materiálu
popis, rozměr</t>
  </si>
  <si>
    <t>Množství</t>
  </si>
  <si>
    <t>Merná
jednotka
(MJ)</t>
  </si>
  <si>
    <t>Rozbali-
telnost</t>
  </si>
  <si>
    <t>DTDL 101 SM BÍLÁ 2800/2070/18</t>
  </si>
  <si>
    <t>tabule</t>
  </si>
  <si>
    <t>DTDL 101 SM BÍLÁ 2800/2070/10</t>
  </si>
  <si>
    <t>DTDL 101 SM BÍLÁ 2800/2070/8</t>
  </si>
  <si>
    <t>ABSB HU10113  BÍLÁ 101/W1000 SM 22/2</t>
  </si>
  <si>
    <t>ABSB HU10113  BÍLÁ 101/W1000 SM 22/0,45</t>
  </si>
  <si>
    <t>HDF-LAK 101 BÍLÁ PE 2800/2070/3</t>
  </si>
  <si>
    <t>DTDL 381 PR BUK BAVARIA 2800/2070/18</t>
  </si>
  <si>
    <t>DTDL 381 PR BUK BAVARIA 2800/2070/25</t>
  </si>
  <si>
    <t>DTDL H1502 ST15 OLŠE 2800/2070/18</t>
  </si>
  <si>
    <t>DTDL H1502 ST15 OLŠE 2800/2070/25</t>
  </si>
  <si>
    <t>DTDL H1615 ST9 TŘEŠEŇ ROM 2800/2070/18</t>
  </si>
  <si>
    <t>DTDL H1615 ST9 TŘEŠEŇ ROM 2800/2070/25</t>
  </si>
  <si>
    <t>DTDL 344 PR TŘEŠEŇ 2800/2070/18</t>
  </si>
  <si>
    <t>DTDL 344 PR TŘEŠEŇ 2800/2070/25</t>
  </si>
  <si>
    <t>DTDL 729 BS OŘECH 2800/2070/18</t>
  </si>
  <si>
    <t>DTDL 729 BS OŘECH 2800/2070/25</t>
  </si>
  <si>
    <t>ABSB HD280729 OŘECH 729 PE  28/2</t>
  </si>
  <si>
    <t>ABSB HD280729 OŘECH 729 PE  22/2</t>
  </si>
  <si>
    <t>ABSB HD280729 OŘECH 729 PE  22/0,45</t>
  </si>
  <si>
    <t>DTDL 375 BS JAVOR 2800/2070/18</t>
  </si>
  <si>
    <t>ABSB HD26375  JAVOR 375 PR 22/2</t>
  </si>
  <si>
    <t>Vrut 4x20 žlutý Zn</t>
  </si>
  <si>
    <t>ks</t>
  </si>
  <si>
    <t>Vrut 3,5x16 žlutý Zn</t>
  </si>
  <si>
    <t>Vrut 4x35 žlutý Zn</t>
  </si>
  <si>
    <t>Vrut 4x16 žlutý Zn</t>
  </si>
  <si>
    <t>Vrut 4x25 žlutý Zn</t>
  </si>
  <si>
    <t>Vrut 5x80 PZ, žlutý ZN</t>
  </si>
  <si>
    <t>Vrut 3,5x20 žlutý Zn</t>
  </si>
  <si>
    <t>Vrut 3x16 žlutý Zn</t>
  </si>
  <si>
    <t>kg</t>
  </si>
  <si>
    <t>BBP-OA zásuvka 510 mm plastová černá</t>
  </si>
  <si>
    <t>BBP-tužkovník hl. 30 mm černý plast</t>
  </si>
  <si>
    <t>BBP-vrut 7,3 x 19 mm pro plastové zás.</t>
  </si>
  <si>
    <t>BBP-OA pravý část. výsuv s dotahem 540mm</t>
  </si>
  <si>
    <t>BBP-OA levý částečný výsuv 540 mm</t>
  </si>
  <si>
    <t>STRONG kuličkový celovýsuv 450 mm 45kg</t>
  </si>
  <si>
    <t>1 pár</t>
  </si>
  <si>
    <t>STRONG kuličkový celovýsuv 400 mm 45kg</t>
  </si>
  <si>
    <t>STRONG kuličkový celovýsuv 350 mm 45kg</t>
  </si>
  <si>
    <t>LE-Výměnná vložka Z44/P4 B1, 18001-18100</t>
  </si>
  <si>
    <t>LE-Tyč SVS3 TYP 1 (1+3 výška 483 mm)</t>
  </si>
  <si>
    <t>LE-Zámek pro tyče SVS3, typ 429.09 P4</t>
  </si>
  <si>
    <t>Protikus centrálního zámku pro dřev.zás.</t>
  </si>
  <si>
    <t>STRONG závěs vložený 110°</t>
  </si>
  <si>
    <t>STRONG závěs naložený 110°</t>
  </si>
  <si>
    <t>STRONG podložka H0 vrut</t>
  </si>
  <si>
    <t>STRONG podložka H4 vrut</t>
  </si>
  <si>
    <t>FGV 51MS150515C závěs vložený 110°</t>
  </si>
  <si>
    <t>FGV 51MS150508C závěs polonaložený 110°</t>
  </si>
  <si>
    <t>FGV 51MS150500C závěs naložený 110°</t>
  </si>
  <si>
    <t>FGV 520201M5021 podložka H2 vrut</t>
  </si>
  <si>
    <t>FGV 520201M5041 podložka H4 vrut</t>
  </si>
  <si>
    <t>STRONG závěs vložený vrtané sklo KLIP</t>
  </si>
  <si>
    <t>STRONG krytka sklo "o" černá</t>
  </si>
  <si>
    <t>STRONG krytka sklo "o" matný nikl</t>
  </si>
  <si>
    <t>Věšák výsuvný - 40cm Nikl</t>
  </si>
  <si>
    <t>Věšák výsuvný - 35cm Nikl</t>
  </si>
  <si>
    <t>Rektifikační nožka P30/32 nosnost 100 kg</t>
  </si>
  <si>
    <t>Úch-Kewina 96 satin chrom+šroubky</t>
  </si>
  <si>
    <t>Věšák-Lugo satin chrom+šroubky</t>
  </si>
  <si>
    <t>Věšák-Darec XL satin chrom+šroubky</t>
  </si>
  <si>
    <t>Úch-Kewina 128 satin chrom+šroubky</t>
  </si>
  <si>
    <t>Podpěrka policová 7/5  Ms</t>
  </si>
  <si>
    <t>Tyč šatní ovál 30/15/3000mm Cr</t>
  </si>
  <si>
    <t>Spojovací plech 100x50 mm</t>
  </si>
  <si>
    <t>Upevňovací element buk</t>
  </si>
  <si>
    <t>TE-posuvné dveře-sada pro 1 dveře 30kg</t>
  </si>
  <si>
    <t>Narážka srázová buk</t>
  </si>
  <si>
    <t>Upevňovací element hnědý</t>
  </si>
  <si>
    <t>Kluzák šroubovací 238 černý</t>
  </si>
  <si>
    <t>balení</t>
  </si>
  <si>
    <t>LEP 3M Tuplovací páska červená 38mm x50m</t>
  </si>
  <si>
    <t>Roletový profil E23 buk</t>
  </si>
  <si>
    <t>Vodicí lišta na šroub sv. hnědá (buk)</t>
  </si>
  <si>
    <t>Roletový profil E23 třešeň</t>
  </si>
  <si>
    <t>LE-Zámek na žaluzie 416</t>
  </si>
  <si>
    <t>LE-Protikus pro jednu žaluzii</t>
  </si>
  <si>
    <t>Držák šatní tyče oválné RT03 pr 15 Cr</t>
  </si>
  <si>
    <t>LE-Tyč k třícestnému zámku (700) 1200 mm</t>
  </si>
  <si>
    <t>DTDL 101 PR BÍLÁ 2800/2070/18</t>
  </si>
  <si>
    <t>HDF-LAK H5526 BUK 381  2800/2070/2,5</t>
  </si>
  <si>
    <t>ABSB HD220344 TŘEŠEŇ 344 22/2</t>
  </si>
  <si>
    <t>ABSB HD220344 TŘEŠEŇ 344 22/0,45</t>
  </si>
  <si>
    <t>DTDL 375 BS JAVOR 2800/2070/25</t>
  </si>
  <si>
    <t>ABSB HD263375 JAVOR 375/H3840 PE 28/2</t>
  </si>
  <si>
    <t>ABSB HD263375 JAVOR 375/H3840 PE 23/2</t>
  </si>
  <si>
    <t>ABSB HD263375 JAVOR 375/H3840 PE 22/0,45</t>
  </si>
  <si>
    <t>DTDL H1733 ST9 BŘÍZA 2800/2070/25</t>
  </si>
  <si>
    <t>DTDL H1733 ST9 BŘÍZA 2800/2070/18</t>
  </si>
  <si>
    <t>ABSB HD263306  JAVOR 9420/H1733 PE 28/2</t>
  </si>
  <si>
    <t>ABSB HD263306  JAVOR 9420/H1733  PE 22/2</t>
  </si>
  <si>
    <t>ABSB HD263306  JAVOR 9420/H1733  22/0,45</t>
  </si>
  <si>
    <t>DTDL 8203 SP /BS PLATAN SVĚ 2800/2070/18</t>
  </si>
  <si>
    <t>ABSB HD268203 PLATAN SV. 8203 GR 42/2</t>
  </si>
  <si>
    <t>ABSB HD268203 PLATAN SV. 8203 GR 22/2</t>
  </si>
  <si>
    <t>ABSB HD268203 PLATAN SV. 8203 GR 22/0,45</t>
  </si>
  <si>
    <t>DTDL 8069 SP /BS PLATAN TMA 2800/2070/18</t>
  </si>
  <si>
    <t>ABSB HD268069 PLATAN TM. 8069 GR 22/2</t>
  </si>
  <si>
    <t>ABSB HD268069 PLATAN TM. 8069 GR 22/0,45</t>
  </si>
  <si>
    <t>DTDL K005 PW OYSTER URBAN O 2800/2070/18</t>
  </si>
  <si>
    <t>ABSB HD24005 DUB  K005 42/2</t>
  </si>
  <si>
    <t>ABSB HD24005 DUB  K005 22/2</t>
  </si>
  <si>
    <t>ABSB HD24005 DUB K005 22/0,45</t>
  </si>
  <si>
    <t>DTDL 5500 SU JILM PŘÍRODNÍ 2800/2070/18</t>
  </si>
  <si>
    <t>ABSB HD255500 5500 JILM NATUR PE 42/2</t>
  </si>
  <si>
    <t>ABSB HD255500 5500 JILM NATUR PE 22/2</t>
  </si>
  <si>
    <t>ABSB HD255500 5500 JILM NATUR PE 22/0,45</t>
  </si>
  <si>
    <t>DTDL 1715 BS BŘÍZA SNĚŽNÁ 2800/2070/25</t>
  </si>
  <si>
    <t>DTDL 1715 BS BŘÍZA SNĚŽNÁ 2800/2070/18</t>
  </si>
  <si>
    <t>ABSB HD271715  BŘÍZA 1715  28/2</t>
  </si>
  <si>
    <t>ABSB HD271715  BŘÍZA 1715  22/2</t>
  </si>
  <si>
    <t>ABSB HD271715  BŘÍZA 1715  22/0,45</t>
  </si>
  <si>
    <t>DTDL 7063 SU SATIN 2800/2070/18</t>
  </si>
  <si>
    <t>ABSB HU167063 ZELENÁ SATIN PE 7063 22/2</t>
  </si>
  <si>
    <t>ABSB HU167063 ZELENÁ SATIN 7063 22/0,45</t>
  </si>
  <si>
    <t>DTDL 8100 SM PEARL WHITE 2800/2070/18</t>
  </si>
  <si>
    <t>ABSB HU10980 W980/8100/W954 PE 22/2</t>
  </si>
  <si>
    <t>ABSB HU10980 W980/8100/W954 PE 22/0,45</t>
  </si>
  <si>
    <t>DTDL 191 PE COOL GREY 2800/2070/18</t>
  </si>
  <si>
    <t>ABSB HU17035  U708/191/7052 PE 22/2</t>
  </si>
  <si>
    <t>ABSB HU17035  U708/191/7052 PE 22/0,45</t>
  </si>
  <si>
    <t>DTDL 8431 SN DUB NAGANO 2800/2070/18</t>
  </si>
  <si>
    <t>ABSB HD248431  DUB H3382/8431 PR 42/2</t>
  </si>
  <si>
    <t>ABSB HD248431  DUB H3382/8431 PR 28/2</t>
  </si>
  <si>
    <t>ABSB HD248431  DUB H3382/8431 PR 22/2</t>
  </si>
  <si>
    <t>ABSB HD248431 DUB H3382/8431 PR 22/0,45</t>
  </si>
  <si>
    <t>HDF-LAK H5805 JAVOR  2800/2070/2,5</t>
  </si>
  <si>
    <t>PD 6177 RS BŘIDLICE 4100/600/38</t>
  </si>
  <si>
    <t>Vrut 3,5x25 žlutý Zn</t>
  </si>
  <si>
    <t>Spojovací kování M6x30 komplet</t>
  </si>
  <si>
    <t>Konfirmát 7/50  Zn bílý</t>
  </si>
  <si>
    <t>Kolík spojovací dřevěný 8x35mm, 1 KG</t>
  </si>
  <si>
    <t>BBP-pravý část.výsuv pro tužk. s dotahem</t>
  </si>
  <si>
    <t>BBP-levý částečný výsuv pro tužkovník</t>
  </si>
  <si>
    <t>STRONG kulič. celovýsuv s tl 550mm 45kg</t>
  </si>
  <si>
    <t>STRONG kulič. celovýsuv s tl 500mm 45kg</t>
  </si>
  <si>
    <t>STRONG kulič. celovýsuv s tl 450mm 45kg</t>
  </si>
  <si>
    <t>STRONG kuličkový celovýsuv 500 mm 45kg</t>
  </si>
  <si>
    <t>STRONG kolečkový výsuv 14"/350mm bílý</t>
  </si>
  <si>
    <t>Kluzák s rektifikací, výška 27 mm, černý</t>
  </si>
  <si>
    <t>Strong trojcestný zámek, chrom</t>
  </si>
  <si>
    <t>Strong zásuvkový (kontej.) zámek, chrom</t>
  </si>
  <si>
    <t>Strong centrální zámek, tyč 600 mm/4 zás</t>
  </si>
  <si>
    <t>LE-Výměnná vložka Z44/P4 B1, 18201-18300</t>
  </si>
  <si>
    <t>LE-Výměnná vložka Z44/P4 B1, 18301-18400</t>
  </si>
  <si>
    <t>LE-Výměnná vložka Z44/P4 B1, 18601-18700</t>
  </si>
  <si>
    <t>LE-Výměnná vložka Z44/P4 B1, 18701-18800</t>
  </si>
  <si>
    <t>LE-Výměnná vložka Z44/P4 B1, 18801-18900</t>
  </si>
  <si>
    <t>LE-Vodítko tyče třícestného zámku</t>
  </si>
  <si>
    <t>STRONG podložka H0 vrut KLIP</t>
  </si>
  <si>
    <t>závěsné kování typ "BYSTRICA" bílé</t>
  </si>
  <si>
    <t>Stol. noha 710/60mm černá lesk+PP</t>
  </si>
  <si>
    <t>Kolečko 50 mm, černé, plotnička</t>
  </si>
  <si>
    <t>Kolečko 50 mm, černé, plotnička, brzda</t>
  </si>
  <si>
    <t>Kolečko pogumované s plot. 50 mm černé</t>
  </si>
  <si>
    <t>Kolečko pogumované s brzdou 50 mm černé</t>
  </si>
  <si>
    <t>A-VERSAFLAP 3+2 s průchodkou 240x120 mm</t>
  </si>
  <si>
    <t>Upevňovací element černý</t>
  </si>
  <si>
    <t>FIXAČNÍ FOLIE 500mm 20 µm 2,1 Kg</t>
  </si>
  <si>
    <t>LEP-TECHNOMELT KS 351 TRANS.GRANUL 25 Kg</t>
  </si>
  <si>
    <t>LEP-CHEMOPRÉN EXTRÉM PROFI  1 l</t>
  </si>
  <si>
    <t>LEP-PONAL EXPRESS 5kg</t>
  </si>
  <si>
    <t>Roletový profil E23 calvados</t>
  </si>
  <si>
    <t>LE-Zámek trojcestný 750 (700) pravolevý</t>
  </si>
  <si>
    <t>LE-Kolíček třícestného zámku</t>
  </si>
  <si>
    <t>BL 71B3550 naložený s tlumením vrut 110°</t>
  </si>
  <si>
    <t>BL 71B3750 vložený s tlumením vrut 110°</t>
  </si>
  <si>
    <t>BL 20F2200.05 Aventos HF slabý</t>
  </si>
  <si>
    <t>Nabídnutá 
cena v Kč/MJ
bez DPH</t>
  </si>
  <si>
    <t>CENA v Kč celkem
bez DPH</t>
  </si>
  <si>
    <t>m</t>
  </si>
  <si>
    <t>DTDL 381 PR BUK BAVARIA 2800/2070/10</t>
  </si>
  <si>
    <t>ABSB HD210381 BUK 381 GR 28/2</t>
  </si>
  <si>
    <t>ABSB HD210381 BUK 381 GR 22/2</t>
  </si>
  <si>
    <t>ABSB HD210381 BUK 381 GR 22/0,45</t>
  </si>
  <si>
    <t>DTDL H3734 ST9 OŘECH D 2800/2070/25</t>
  </si>
  <si>
    <t>DTDL H3734 ST9 OŘECH DIJ 2800/2070/18</t>
  </si>
  <si>
    <t>ABSB HD284734  OŘECH H3734  28/2</t>
  </si>
  <si>
    <t>ABSB HD284734  OŘECH H3734  22/2</t>
  </si>
  <si>
    <t>ABSB HD284734 OŘECH H3734 22/0,45</t>
  </si>
  <si>
    <t>HDF-LAK H5701 OLŠE 2800/2070/2,5</t>
  </si>
  <si>
    <t>DTDL U156 ST9 PÍSKOVÁ 2800/2070/18</t>
  </si>
  <si>
    <t>ABSB HD231502  OLŠE H1502  28/2</t>
  </si>
  <si>
    <t>ABSB HD231502  OLŠE H1502  22/2</t>
  </si>
  <si>
    <t>ABSB HD231502  OLŠE H1502  22/0,45</t>
  </si>
  <si>
    <t>ABSB 264V/13 H1699/1625 TŘEŠ ST15 28/2</t>
  </si>
  <si>
    <t>ABSB 264V/13 H1699/1625 TŘEŠ ST15 23/2</t>
  </si>
  <si>
    <t>ABSB HD223615  TŘEŠEŇ H1615  22/0,45</t>
  </si>
  <si>
    <t>ABSB HD220344 TŘEŠEŇ 344 28/2</t>
  </si>
  <si>
    <t>DTDL H1951 ST15 KALVADOS  2800/2070/25</t>
  </si>
  <si>
    <t>DTDL H1951 ST15 KALVADO 2800/2070/18</t>
  </si>
  <si>
    <t>ABSB HD222951 CALVADOS H1951 28/2</t>
  </si>
  <si>
    <t>ABSB HD222951 CALVADOS H1951 22/2</t>
  </si>
  <si>
    <t>ABSB HD222951 CALVADOS H1951 22/0,45</t>
  </si>
  <si>
    <t>DTDL H1709 ST15 OŘECH F 2800/2070/25</t>
  </si>
  <si>
    <t>DTDL H1709 ST15 OŘECH F 2800/2070/18</t>
  </si>
  <si>
    <t>ABSB HD280544 OŘECH PE H1709 PE 23/2</t>
  </si>
  <si>
    <t>ABSB HD28722  OŘECH H1709  28/2</t>
  </si>
  <si>
    <t>ABSB HD28722  OŘECH H1709  22/0,45</t>
  </si>
  <si>
    <t>ABSB HD268195 PLATAN 8195 GR 42/2</t>
  </si>
  <si>
    <t>DTDL H3702 ST10 OŘECH P 2800/2070/10</t>
  </si>
  <si>
    <t>DTDL 9763 BS WENGE LOUISIAN 2800/2070/18</t>
  </si>
  <si>
    <t>ABSB 181W/142 H3702 OŘECH TA ST10 43/2</t>
  </si>
  <si>
    <t>ABSB 181W/142 H3702 OŘECH TA ST10 23/2</t>
  </si>
  <si>
    <t>ABSB HD282229 WENGE 9763 PE 22/0,45</t>
  </si>
  <si>
    <t>DTDL F187 ST9 BETON CHI 2800/2070/18</t>
  </si>
  <si>
    <t>ABSB 78083 8685/W1000 Bílá 45/1,3 (lesk)</t>
  </si>
  <si>
    <t>ABSB HU10482 BÍLÁ W1000/8685 LESK 22/1</t>
  </si>
  <si>
    <t>ABSB 78083 8685/W1000 Bílá 23/1,3 (lesk)</t>
  </si>
  <si>
    <t>DTDL H3702 ST10 OŘECH PAC 2800/2070/18</t>
  </si>
  <si>
    <t>DTDL H1399 ST10 DUB DENVE 2800/2070/18</t>
  </si>
  <si>
    <t>DTDL 8195 SP /BS PLATAN 2800/2070/18</t>
  </si>
  <si>
    <t>DTDL 8685 MG Bílá 2800/2050/18</t>
  </si>
  <si>
    <t>PD H1181 ST37 Dub Halifax A 4100/600/38</t>
  </si>
  <si>
    <t>PD H1181 ST37 Dub Halifax A 4100/920/38</t>
  </si>
  <si>
    <t>ZASTENA H1181 ST37/protita 4100/640/9,2</t>
  </si>
  <si>
    <t>Vrut 3,5x40 žlutý Zn</t>
  </si>
  <si>
    <t>Vrut 4x30 žlutý Zn</t>
  </si>
  <si>
    <t>Vrut 4x60 PZ, žlutý ZN</t>
  </si>
  <si>
    <t>Uzlovací hmoždinka do dutých otv.8x51mm</t>
  </si>
  <si>
    <t>Konfirmát 7/70 drážky  Zn bílý</t>
  </si>
  <si>
    <t>Lamelka buková Kaiser č.20</t>
  </si>
  <si>
    <t>BBP-OA pravý část. výs s dot 540mm 2017</t>
  </si>
  <si>
    <t>BBP-OA levý částečný výsuv 540 mm 2017</t>
  </si>
  <si>
    <t>STRONG kolečkový výsuv 16"/400mm bílý</t>
  </si>
  <si>
    <t>STRONG kulič. celovýsuv s tl 300mm 45kg</t>
  </si>
  <si>
    <t>Strong trojcestný zámek, s tyčemi 1000mm</t>
  </si>
  <si>
    <t>sada</t>
  </si>
  <si>
    <t>STRONG závěs naložený vrtané sklo KLIP</t>
  </si>
  <si>
    <t>STRONG Plynový píst 80N automat. šedý</t>
  </si>
  <si>
    <t>MX-Rektifikační nožka 120 mm</t>
  </si>
  <si>
    <t>Úch-Piombina 96 černá matná+šroubky</t>
  </si>
  <si>
    <t>Úch-Ida  96 chrom lesklý+šroubky(298700)</t>
  </si>
  <si>
    <t>Stol. noha 710/60mm černá NEW</t>
  </si>
  <si>
    <t>Stol. noha 710/60mm satin chrom NEW</t>
  </si>
  <si>
    <t>Stol. noha 710/60mm RAL9006 NEW</t>
  </si>
  <si>
    <t>Stol. noha centr. Prům. podst.40cm, v=72cm-chrom</t>
  </si>
  <si>
    <t>Stol. noha centr. Prům. podst.55cm, v=71cm-černá</t>
  </si>
  <si>
    <t>Podpěrka policová ME05 - s 1 trnem, Průměr: 5 mm</t>
  </si>
  <si>
    <t>Úhelník FM03 - transparentní</t>
  </si>
  <si>
    <t>IF-krytka nalep.13mm 20ks 277plr2 olše</t>
  </si>
  <si>
    <t>IF-krytka nalep.13mm 20ks 6077 ořech/buk</t>
  </si>
  <si>
    <t>Roletový profil E23 javor, MIX barev</t>
  </si>
  <si>
    <t>Vodicí lišta na šroub béžová (javor), MIX barev</t>
  </si>
  <si>
    <t>Vodicí lišta na šroub hnědá (třešeň)</t>
  </si>
  <si>
    <t>Roh vodící liš. na šroub béžová (javor), MIX barev</t>
  </si>
  <si>
    <t>Lepicí páska k podlepení žaluzií</t>
  </si>
  <si>
    <t>Kluzný kolík 8mm s brzd. sv. hnědá (buk)</t>
  </si>
  <si>
    <t>par</t>
  </si>
  <si>
    <t>Franke-dřez COG 651E GRAFIT</t>
  </si>
  <si>
    <t>Dřez Blanco-518745 dř. ELON XL 6S antracit</t>
  </si>
  <si>
    <t>Franke-dřez ETN 610 455x435</t>
  </si>
  <si>
    <t>Franke-dřez ETN 614 6/4 obyč.vent. bez otv.</t>
  </si>
  <si>
    <t>Franke-baterie FC 9541.031 chrom</t>
  </si>
  <si>
    <t>Franke-dřez ETN 611-58 vč. sifonu</t>
  </si>
  <si>
    <t>SEVROL-Alfa II úchytová lišta 18mm 2,70m stř.</t>
  </si>
  <si>
    <t>Průchodka kabelová 60mm - MIX barev</t>
  </si>
  <si>
    <t>Cena v Kč celkem bez DPH:</t>
  </si>
  <si>
    <t>DPH 21%:</t>
  </si>
  <si>
    <t>Cena v Kč celkem včetně DPH:</t>
  </si>
  <si>
    <t xml:space="preserve">Položkový soupis materiálu včetně specifikace zboží </t>
  </si>
  <si>
    <t>Podpěrka policová ME04 - Průměr: 5 mm L = 7,5 mm i = 6 mm</t>
  </si>
  <si>
    <t>Koncová lišta k roletě buk</t>
  </si>
  <si>
    <t>Koncová lišta k roletě javor, MIX barev</t>
  </si>
  <si>
    <t>Koncová lišta k roletě třešeň</t>
  </si>
  <si>
    <t>Krycí lišta k roletě dekor javor, MIX barev</t>
  </si>
  <si>
    <t>Krycí lišta k roletě dekor buk</t>
  </si>
  <si>
    <t>Středová úchytová lišta k roletě C3 - dekor  buk</t>
  </si>
  <si>
    <t>VOSKY- Sada tvrdé 720 -  4cm x 20ks</t>
  </si>
  <si>
    <t xml:space="preserve">Věznice Jiřice – dodávka materiálů pro výrobu kancelářského nábytku Příloha č. 1 k ZD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</si>
</sst>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_ ;[Red]\-#,##0.00\ "/>
    <numFmt numFmtId="165" formatCode="#,##0_ ;[Red]\-#,##0\ "/>
    <numFmt numFmtId="166" formatCode="#,##0.0"/>
    <numFmt numFmtId="167" formatCode="#,##0.0\ &quot;Kč&quot;"/>
    <numFmt numFmtId="168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/>
    <xf numFmtId="165" fontId="0" fillId="0" borderId="1" xfId="0" applyNumberFormat="1" applyFill="1" applyBorder="1"/>
    <xf numFmtId="164" fontId="1" fillId="0" borderId="1" xfId="0" applyNumberFormat="1" applyFont="1" applyBorder="1"/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68" fontId="1" fillId="2" borderId="1" xfId="0" applyNumberFormat="1" applyFont="1" applyFill="1" applyBorder="1" applyAlignment="1">
      <alignment horizontal="center" vertical="center" wrapText="1"/>
    </xf>
    <xf numFmtId="167" fontId="0" fillId="0" borderId="4" xfId="0" applyNumberFormat="1" applyFill="1" applyBorder="1" applyAlignment="1">
      <alignment horizontal="center"/>
    </xf>
    <xf numFmtId="168" fontId="0" fillId="0" borderId="1" xfId="0" applyNumberFormat="1" applyFill="1" applyBorder="1" applyAlignment="1">
      <alignment horizontal="center"/>
    </xf>
    <xf numFmtId="168" fontId="0" fillId="0" borderId="6" xfId="0" applyNumberForma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168" fontId="0" fillId="0" borderId="0" xfId="0" applyNumberFormat="1"/>
    <xf numFmtId="0" fontId="0" fillId="0" borderId="1" xfId="0" applyBorder="1"/>
    <xf numFmtId="0" fontId="0" fillId="3" borderId="0" xfId="0" applyFill="1" applyAlignment="1">
      <alignment vertical="center"/>
    </xf>
    <xf numFmtId="0" fontId="0" fillId="3" borderId="0" xfId="0" applyFill="1"/>
    <xf numFmtId="166" fontId="0" fillId="0" borderId="2" xfId="0" applyNumberFormat="1" applyBorder="1" applyAlignment="1">
      <alignment horizontal="left"/>
    </xf>
    <xf numFmtId="166" fontId="0" fillId="0" borderId="3" xfId="0" applyNumberFormat="1" applyBorder="1" applyAlignment="1">
      <alignment horizontal="left"/>
    </xf>
    <xf numFmtId="166" fontId="0" fillId="0" borderId="4" xfId="0" applyNumberFormat="1" applyBorder="1" applyAlignment="1">
      <alignment horizontal="left"/>
    </xf>
    <xf numFmtId="0" fontId="3" fillId="0" borderId="0" xfId="0" applyFont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266"/>
  <sheetViews>
    <sheetView tabSelected="1" topLeftCell="C1" zoomScaleNormal="100" zoomScalePageLayoutView="85" workbookViewId="0">
      <selection activeCell="J2" sqref="J2"/>
    </sheetView>
  </sheetViews>
  <sheetFormatPr defaultRowHeight="15" x14ac:dyDescent="0.25"/>
  <cols>
    <col min="1" max="1" width="4.5703125" customWidth="1"/>
    <col min="2" max="2" width="4.140625" bestFit="1" customWidth="1"/>
    <col min="3" max="3" width="50.140625" customWidth="1"/>
    <col min="4" max="4" width="9.140625" customWidth="1"/>
    <col min="5" max="5" width="8.85546875" bestFit="1" customWidth="1"/>
    <col min="6" max="6" width="8.140625" customWidth="1"/>
    <col min="7" max="7" width="13.42578125" customWidth="1"/>
    <col min="8" max="8" width="17.42578125" style="21" customWidth="1"/>
  </cols>
  <sheetData>
    <row r="1" spans="2:11" x14ac:dyDescent="0.25">
      <c r="B1" s="9"/>
      <c r="D1" s="8"/>
      <c r="E1" s="23" t="s">
        <v>276</v>
      </c>
      <c r="F1" s="23"/>
      <c r="G1" s="23"/>
      <c r="H1" s="23"/>
      <c r="I1" s="24"/>
      <c r="J1" s="24"/>
      <c r="K1" s="24"/>
    </row>
    <row r="2" spans="2:11" ht="18.75" x14ac:dyDescent="0.25">
      <c r="B2" s="28" t="s">
        <v>267</v>
      </c>
      <c r="C2" s="28"/>
      <c r="D2" s="28"/>
      <c r="E2" s="28"/>
      <c r="F2" s="28"/>
      <c r="G2" s="28"/>
      <c r="H2" s="28"/>
    </row>
    <row r="3" spans="2:11" x14ac:dyDescent="0.25">
      <c r="B3" s="9"/>
      <c r="D3" s="8"/>
      <c r="E3" s="9"/>
      <c r="F3" s="1"/>
      <c r="G3" s="10"/>
      <c r="H3" s="10"/>
    </row>
    <row r="4" spans="2:11" ht="45" x14ac:dyDescent="0.25">
      <c r="B4" s="2" t="s">
        <v>0</v>
      </c>
      <c r="C4" s="13" t="s">
        <v>1</v>
      </c>
      <c r="D4" s="14" t="s">
        <v>2</v>
      </c>
      <c r="E4" s="13" t="s">
        <v>3</v>
      </c>
      <c r="F4" s="13" t="s">
        <v>4</v>
      </c>
      <c r="G4" s="3" t="s">
        <v>175</v>
      </c>
      <c r="H4" s="15" t="s">
        <v>176</v>
      </c>
    </row>
    <row r="5" spans="2:11" x14ac:dyDescent="0.25">
      <c r="B5" s="5">
        <v>1</v>
      </c>
      <c r="C5" s="6" t="s">
        <v>5</v>
      </c>
      <c r="D5" s="11">
        <v>300</v>
      </c>
      <c r="E5" s="5" t="s">
        <v>6</v>
      </c>
      <c r="F5" s="5">
        <v>1</v>
      </c>
      <c r="G5" s="16"/>
      <c r="H5" s="17">
        <f>D5*G5</f>
        <v>0</v>
      </c>
    </row>
    <row r="6" spans="2:11" x14ac:dyDescent="0.25">
      <c r="B6" s="5">
        <v>2</v>
      </c>
      <c r="C6" s="6" t="s">
        <v>86</v>
      </c>
      <c r="D6" s="11">
        <v>100</v>
      </c>
      <c r="E6" s="5" t="s">
        <v>6</v>
      </c>
      <c r="F6" s="5">
        <v>1</v>
      </c>
      <c r="G6" s="16"/>
      <c r="H6" s="17">
        <f t="shared" ref="H6:H70" si="0">D6*G6</f>
        <v>0</v>
      </c>
    </row>
    <row r="7" spans="2:11" x14ac:dyDescent="0.25">
      <c r="B7" s="5">
        <v>3</v>
      </c>
      <c r="C7" s="6" t="s">
        <v>7</v>
      </c>
      <c r="D7" s="11">
        <v>80</v>
      </c>
      <c r="E7" s="5" t="s">
        <v>6</v>
      </c>
      <c r="F7" s="5">
        <v>1</v>
      </c>
      <c r="G7" s="16"/>
      <c r="H7" s="17">
        <f t="shared" si="0"/>
        <v>0</v>
      </c>
    </row>
    <row r="8" spans="2:11" x14ac:dyDescent="0.25">
      <c r="B8" s="5">
        <v>4</v>
      </c>
      <c r="C8" s="6" t="s">
        <v>8</v>
      </c>
      <c r="D8" s="11">
        <v>100</v>
      </c>
      <c r="E8" s="5" t="s">
        <v>6</v>
      </c>
      <c r="F8" s="5">
        <v>1</v>
      </c>
      <c r="G8" s="16"/>
      <c r="H8" s="17">
        <f t="shared" si="0"/>
        <v>0</v>
      </c>
    </row>
    <row r="9" spans="2:11" x14ac:dyDescent="0.25">
      <c r="B9" s="5">
        <v>5</v>
      </c>
      <c r="C9" s="6" t="s">
        <v>9</v>
      </c>
      <c r="D9" s="11">
        <v>2000</v>
      </c>
      <c r="E9" s="5" t="s">
        <v>177</v>
      </c>
      <c r="F9" s="5">
        <v>1</v>
      </c>
      <c r="G9" s="16"/>
      <c r="H9" s="17">
        <f t="shared" si="0"/>
        <v>0</v>
      </c>
    </row>
    <row r="10" spans="2:11" x14ac:dyDescent="0.25">
      <c r="B10" s="5">
        <v>6</v>
      </c>
      <c r="C10" s="6" t="s">
        <v>10</v>
      </c>
      <c r="D10" s="11">
        <v>4000</v>
      </c>
      <c r="E10" s="5" t="s">
        <v>177</v>
      </c>
      <c r="F10" s="5">
        <v>1</v>
      </c>
      <c r="G10" s="16"/>
      <c r="H10" s="17">
        <f t="shared" si="0"/>
        <v>0</v>
      </c>
    </row>
    <row r="11" spans="2:11" x14ac:dyDescent="0.25">
      <c r="B11" s="5">
        <v>7</v>
      </c>
      <c r="C11" s="6" t="s">
        <v>11</v>
      </c>
      <c r="D11" s="11">
        <v>800</v>
      </c>
      <c r="E11" s="5" t="s">
        <v>6</v>
      </c>
      <c r="F11" s="5">
        <v>1</v>
      </c>
      <c r="G11" s="16"/>
      <c r="H11" s="17">
        <f t="shared" si="0"/>
        <v>0</v>
      </c>
    </row>
    <row r="12" spans="2:11" x14ac:dyDescent="0.25">
      <c r="B12" s="5">
        <v>8</v>
      </c>
      <c r="C12" s="6" t="s">
        <v>13</v>
      </c>
      <c r="D12" s="11">
        <v>200</v>
      </c>
      <c r="E12" s="5" t="s">
        <v>6</v>
      </c>
      <c r="F12" s="5">
        <v>1</v>
      </c>
      <c r="G12" s="16"/>
      <c r="H12" s="17">
        <f t="shared" si="0"/>
        <v>0</v>
      </c>
    </row>
    <row r="13" spans="2:11" x14ac:dyDescent="0.25">
      <c r="B13" s="5">
        <v>9</v>
      </c>
      <c r="C13" s="6" t="s">
        <v>12</v>
      </c>
      <c r="D13" s="11">
        <v>1300</v>
      </c>
      <c r="E13" s="5" t="s">
        <v>6</v>
      </c>
      <c r="F13" s="5">
        <v>1</v>
      </c>
      <c r="G13" s="16"/>
      <c r="H13" s="17">
        <f>D13*G13</f>
        <v>0</v>
      </c>
    </row>
    <row r="14" spans="2:11" x14ac:dyDescent="0.25">
      <c r="B14" s="5">
        <v>10</v>
      </c>
      <c r="C14" s="6" t="s">
        <v>178</v>
      </c>
      <c r="D14" s="11">
        <v>80</v>
      </c>
      <c r="E14" s="5" t="s">
        <v>6</v>
      </c>
      <c r="F14" s="5">
        <v>1</v>
      </c>
      <c r="H14" s="18">
        <f>D14*G14</f>
        <v>0</v>
      </c>
    </row>
    <row r="15" spans="2:11" x14ac:dyDescent="0.25">
      <c r="B15" s="5">
        <v>11</v>
      </c>
      <c r="C15" s="6" t="s">
        <v>179</v>
      </c>
      <c r="D15" s="11">
        <v>2000</v>
      </c>
      <c r="E15" s="5" t="s">
        <v>177</v>
      </c>
      <c r="F15" s="5">
        <v>1</v>
      </c>
      <c r="G15" s="16"/>
      <c r="H15" s="17">
        <f t="shared" si="0"/>
        <v>0</v>
      </c>
    </row>
    <row r="16" spans="2:11" x14ac:dyDescent="0.25">
      <c r="B16" s="5">
        <v>12</v>
      </c>
      <c r="C16" s="6" t="s">
        <v>180</v>
      </c>
      <c r="D16" s="11">
        <v>5000</v>
      </c>
      <c r="E16" s="5" t="s">
        <v>177</v>
      </c>
      <c r="F16" s="5">
        <v>1</v>
      </c>
      <c r="G16" s="16"/>
      <c r="H16" s="17">
        <f t="shared" si="0"/>
        <v>0</v>
      </c>
    </row>
    <row r="17" spans="2:8" x14ac:dyDescent="0.25">
      <c r="B17" s="5">
        <v>13</v>
      </c>
      <c r="C17" s="6" t="s">
        <v>181</v>
      </c>
      <c r="D17" s="11">
        <v>20000</v>
      </c>
      <c r="E17" s="5" t="s">
        <v>177</v>
      </c>
      <c r="F17" s="5">
        <v>1</v>
      </c>
      <c r="G17" s="16"/>
      <c r="H17" s="17">
        <f t="shared" si="0"/>
        <v>0</v>
      </c>
    </row>
    <row r="18" spans="2:8" x14ac:dyDescent="0.25">
      <c r="B18" s="5">
        <v>14</v>
      </c>
      <c r="C18" s="6" t="s">
        <v>87</v>
      </c>
      <c r="D18" s="11">
        <v>500</v>
      </c>
      <c r="E18" s="5" t="s">
        <v>6</v>
      </c>
      <c r="F18" s="5">
        <v>1</v>
      </c>
      <c r="G18" s="16"/>
      <c r="H18" s="17">
        <f t="shared" si="0"/>
        <v>0</v>
      </c>
    </row>
    <row r="19" spans="2:8" x14ac:dyDescent="0.25">
      <c r="B19" s="5">
        <v>15</v>
      </c>
      <c r="C19" s="6" t="s">
        <v>182</v>
      </c>
      <c r="D19" s="11">
        <v>80</v>
      </c>
      <c r="E19" s="5" t="s">
        <v>6</v>
      </c>
      <c r="F19" s="5">
        <v>1</v>
      </c>
      <c r="G19" s="16"/>
      <c r="H19" s="17">
        <f t="shared" si="0"/>
        <v>0</v>
      </c>
    </row>
    <row r="20" spans="2:8" x14ac:dyDescent="0.25">
      <c r="B20" s="5">
        <v>16</v>
      </c>
      <c r="C20" s="6" t="s">
        <v>183</v>
      </c>
      <c r="D20" s="11">
        <v>200</v>
      </c>
      <c r="E20" s="5" t="s">
        <v>6</v>
      </c>
      <c r="F20" s="5">
        <v>1</v>
      </c>
      <c r="G20" s="16"/>
      <c r="H20" s="17">
        <f t="shared" si="0"/>
        <v>0</v>
      </c>
    </row>
    <row r="21" spans="2:8" x14ac:dyDescent="0.25">
      <c r="B21" s="5">
        <v>17</v>
      </c>
      <c r="C21" s="6" t="s">
        <v>184</v>
      </c>
      <c r="D21" s="11">
        <v>1500</v>
      </c>
      <c r="E21" s="5" t="s">
        <v>177</v>
      </c>
      <c r="F21" s="5">
        <v>1</v>
      </c>
      <c r="G21" s="16"/>
      <c r="H21" s="17">
        <f t="shared" si="0"/>
        <v>0</v>
      </c>
    </row>
    <row r="22" spans="2:8" x14ac:dyDescent="0.25">
      <c r="B22" s="5">
        <v>18</v>
      </c>
      <c r="C22" s="6" t="s">
        <v>185</v>
      </c>
      <c r="D22" s="11">
        <v>1500</v>
      </c>
      <c r="E22" s="5" t="s">
        <v>177</v>
      </c>
      <c r="F22" s="5">
        <v>1</v>
      </c>
      <c r="G22" s="16"/>
      <c r="H22" s="17">
        <f t="shared" si="0"/>
        <v>0</v>
      </c>
    </row>
    <row r="23" spans="2:8" x14ac:dyDescent="0.25">
      <c r="B23" s="5">
        <v>19</v>
      </c>
      <c r="C23" s="6" t="s">
        <v>186</v>
      </c>
      <c r="D23" s="11">
        <v>1000</v>
      </c>
      <c r="E23" s="5" t="s">
        <v>177</v>
      </c>
      <c r="F23" s="5">
        <v>1</v>
      </c>
      <c r="G23" s="16"/>
      <c r="H23" s="17">
        <f t="shared" si="0"/>
        <v>0</v>
      </c>
    </row>
    <row r="24" spans="2:8" x14ac:dyDescent="0.25">
      <c r="B24" s="5">
        <v>20</v>
      </c>
      <c r="C24" s="6" t="s">
        <v>187</v>
      </c>
      <c r="D24" s="11">
        <v>80</v>
      </c>
      <c r="E24" s="5" t="s">
        <v>6</v>
      </c>
      <c r="F24" s="5">
        <v>1</v>
      </c>
      <c r="G24" s="16"/>
      <c r="H24" s="17">
        <f t="shared" si="0"/>
        <v>0</v>
      </c>
    </row>
    <row r="25" spans="2:8" x14ac:dyDescent="0.25">
      <c r="B25" s="5">
        <v>21</v>
      </c>
      <c r="C25" s="6" t="s">
        <v>188</v>
      </c>
      <c r="D25" s="11">
        <v>15</v>
      </c>
      <c r="E25" s="5" t="s">
        <v>6</v>
      </c>
      <c r="F25" s="5">
        <v>1</v>
      </c>
      <c r="G25" s="16"/>
      <c r="H25" s="17">
        <f t="shared" si="0"/>
        <v>0</v>
      </c>
    </row>
    <row r="26" spans="2:8" x14ac:dyDescent="0.25">
      <c r="B26" s="5">
        <v>22</v>
      </c>
      <c r="C26" s="6" t="s">
        <v>15</v>
      </c>
      <c r="D26" s="11">
        <v>60</v>
      </c>
      <c r="E26" s="5" t="s">
        <v>6</v>
      </c>
      <c r="F26" s="5">
        <v>1</v>
      </c>
      <c r="G26" s="16"/>
      <c r="H26" s="17">
        <f t="shared" si="0"/>
        <v>0</v>
      </c>
    </row>
    <row r="27" spans="2:8" x14ac:dyDescent="0.25">
      <c r="B27" s="5">
        <v>23</v>
      </c>
      <c r="C27" s="6" t="s">
        <v>14</v>
      </c>
      <c r="D27" s="11">
        <v>400</v>
      </c>
      <c r="E27" s="5" t="s">
        <v>6</v>
      </c>
      <c r="F27" s="5">
        <v>1</v>
      </c>
      <c r="G27" s="16"/>
      <c r="H27" s="17">
        <f t="shared" si="0"/>
        <v>0</v>
      </c>
    </row>
    <row r="28" spans="2:8" x14ac:dyDescent="0.25">
      <c r="B28" s="5">
        <v>24</v>
      </c>
      <c r="C28" s="6" t="s">
        <v>189</v>
      </c>
      <c r="D28" s="11">
        <v>2000</v>
      </c>
      <c r="E28" s="5" t="s">
        <v>177</v>
      </c>
      <c r="F28" s="5">
        <v>1</v>
      </c>
      <c r="G28" s="16"/>
      <c r="H28" s="17">
        <f t="shared" si="0"/>
        <v>0</v>
      </c>
    </row>
    <row r="29" spans="2:8" x14ac:dyDescent="0.25">
      <c r="B29" s="5">
        <v>25</v>
      </c>
      <c r="C29" s="6" t="s">
        <v>190</v>
      </c>
      <c r="D29" s="11">
        <v>10000</v>
      </c>
      <c r="E29" s="5" t="s">
        <v>177</v>
      </c>
      <c r="F29" s="5">
        <v>1</v>
      </c>
      <c r="G29" s="16"/>
      <c r="H29" s="17">
        <f t="shared" si="0"/>
        <v>0</v>
      </c>
    </row>
    <row r="30" spans="2:8" x14ac:dyDescent="0.25">
      <c r="B30" s="5">
        <v>26</v>
      </c>
      <c r="C30" s="6" t="s">
        <v>191</v>
      </c>
      <c r="D30" s="11">
        <v>9000</v>
      </c>
      <c r="E30" s="5" t="s">
        <v>177</v>
      </c>
      <c r="F30" s="5">
        <v>1</v>
      </c>
      <c r="G30" s="16"/>
      <c r="H30" s="17">
        <f t="shared" si="0"/>
        <v>0</v>
      </c>
    </row>
    <row r="31" spans="2:8" x14ac:dyDescent="0.25">
      <c r="B31" s="5">
        <v>27</v>
      </c>
      <c r="C31" s="6" t="s">
        <v>16</v>
      </c>
      <c r="D31" s="11">
        <v>20</v>
      </c>
      <c r="E31" s="5" t="s">
        <v>6</v>
      </c>
      <c r="F31" s="5">
        <v>1</v>
      </c>
      <c r="G31" s="16"/>
      <c r="H31" s="17">
        <f t="shared" si="0"/>
        <v>0</v>
      </c>
    </row>
    <row r="32" spans="2:8" x14ac:dyDescent="0.25">
      <c r="B32" s="5">
        <v>28</v>
      </c>
      <c r="C32" s="6" t="s">
        <v>17</v>
      </c>
      <c r="D32" s="11">
        <v>4</v>
      </c>
      <c r="E32" s="5" t="s">
        <v>6</v>
      </c>
      <c r="F32" s="5">
        <v>1</v>
      </c>
      <c r="G32" s="16"/>
      <c r="H32" s="17">
        <f t="shared" si="0"/>
        <v>0</v>
      </c>
    </row>
    <row r="33" spans="2:8" x14ac:dyDescent="0.25">
      <c r="B33" s="5">
        <v>29</v>
      </c>
      <c r="C33" s="6" t="s">
        <v>192</v>
      </c>
      <c r="D33" s="11">
        <v>200</v>
      </c>
      <c r="E33" s="5" t="s">
        <v>177</v>
      </c>
      <c r="F33" s="5">
        <v>1</v>
      </c>
      <c r="G33" s="16"/>
      <c r="H33" s="17">
        <f t="shared" si="0"/>
        <v>0</v>
      </c>
    </row>
    <row r="34" spans="2:8" x14ac:dyDescent="0.25">
      <c r="B34" s="5">
        <v>30</v>
      </c>
      <c r="C34" s="6" t="s">
        <v>193</v>
      </c>
      <c r="D34" s="11">
        <v>2200</v>
      </c>
      <c r="E34" s="5" t="s">
        <v>177</v>
      </c>
      <c r="F34" s="5">
        <v>1</v>
      </c>
      <c r="G34" s="16"/>
      <c r="H34" s="17">
        <f t="shared" si="0"/>
        <v>0</v>
      </c>
    </row>
    <row r="35" spans="2:8" x14ac:dyDescent="0.25">
      <c r="B35" s="5">
        <v>31</v>
      </c>
      <c r="C35" s="6" t="s">
        <v>194</v>
      </c>
      <c r="D35" s="11">
        <v>100</v>
      </c>
      <c r="E35" s="5" t="s">
        <v>177</v>
      </c>
      <c r="F35" s="5">
        <v>1</v>
      </c>
      <c r="G35" s="16"/>
      <c r="H35" s="17">
        <f t="shared" si="0"/>
        <v>0</v>
      </c>
    </row>
    <row r="36" spans="2:8" x14ac:dyDescent="0.25">
      <c r="B36" s="5">
        <v>32</v>
      </c>
      <c r="C36" s="6" t="s">
        <v>19</v>
      </c>
      <c r="D36" s="11">
        <v>400</v>
      </c>
      <c r="E36" s="5" t="s">
        <v>6</v>
      </c>
      <c r="F36" s="5">
        <v>1</v>
      </c>
      <c r="G36" s="16"/>
      <c r="H36" s="17">
        <f t="shared" si="0"/>
        <v>0</v>
      </c>
    </row>
    <row r="37" spans="2:8" x14ac:dyDescent="0.25">
      <c r="B37" s="5">
        <v>33</v>
      </c>
      <c r="C37" s="6" t="s">
        <v>18</v>
      </c>
      <c r="D37" s="11">
        <v>1200</v>
      </c>
      <c r="E37" s="5" t="s">
        <v>6</v>
      </c>
      <c r="F37" s="5">
        <v>1</v>
      </c>
      <c r="G37" s="16"/>
      <c r="H37" s="17">
        <f t="shared" si="0"/>
        <v>0</v>
      </c>
    </row>
    <row r="38" spans="2:8" x14ac:dyDescent="0.25">
      <c r="B38" s="5">
        <v>34</v>
      </c>
      <c r="C38" s="6" t="s">
        <v>195</v>
      </c>
      <c r="D38" s="11">
        <v>5500</v>
      </c>
      <c r="E38" s="5" t="s">
        <v>177</v>
      </c>
      <c r="F38" s="5">
        <v>1</v>
      </c>
      <c r="G38" s="16"/>
      <c r="H38" s="17">
        <f t="shared" si="0"/>
        <v>0</v>
      </c>
    </row>
    <row r="39" spans="2:8" x14ac:dyDescent="0.25">
      <c r="B39" s="5">
        <v>35</v>
      </c>
      <c r="C39" s="6" t="s">
        <v>88</v>
      </c>
      <c r="D39" s="11">
        <v>18000</v>
      </c>
      <c r="E39" s="5" t="s">
        <v>177</v>
      </c>
      <c r="F39" s="5">
        <v>1</v>
      </c>
      <c r="G39" s="16"/>
      <c r="H39" s="17">
        <f t="shared" si="0"/>
        <v>0</v>
      </c>
    </row>
    <row r="40" spans="2:8" x14ac:dyDescent="0.25">
      <c r="B40" s="5">
        <v>36</v>
      </c>
      <c r="C40" s="6" t="s">
        <v>89</v>
      </c>
      <c r="D40" s="11">
        <v>15000</v>
      </c>
      <c r="E40" s="5" t="s">
        <v>177</v>
      </c>
      <c r="F40" s="5">
        <v>1</v>
      </c>
      <c r="G40" s="16"/>
      <c r="H40" s="17">
        <f t="shared" si="0"/>
        <v>0</v>
      </c>
    </row>
    <row r="41" spans="2:8" x14ac:dyDescent="0.25">
      <c r="B41" s="5">
        <v>37</v>
      </c>
      <c r="C41" s="6" t="s">
        <v>196</v>
      </c>
      <c r="D41" s="11">
        <v>20</v>
      </c>
      <c r="E41" s="5" t="s">
        <v>6</v>
      </c>
      <c r="F41" s="5">
        <v>1</v>
      </c>
      <c r="G41" s="16"/>
      <c r="H41" s="17">
        <f t="shared" si="0"/>
        <v>0</v>
      </c>
    </row>
    <row r="42" spans="2:8" x14ac:dyDescent="0.25">
      <c r="B42" s="5">
        <v>38</v>
      </c>
      <c r="C42" s="6" t="s">
        <v>197</v>
      </c>
      <c r="D42" s="11">
        <v>150</v>
      </c>
      <c r="E42" s="5" t="s">
        <v>6</v>
      </c>
      <c r="F42" s="5">
        <v>1</v>
      </c>
      <c r="G42" s="16"/>
      <c r="H42" s="17">
        <f t="shared" si="0"/>
        <v>0</v>
      </c>
    </row>
    <row r="43" spans="2:8" x14ac:dyDescent="0.25">
      <c r="B43" s="5">
        <v>39</v>
      </c>
      <c r="C43" s="6" t="s">
        <v>198</v>
      </c>
      <c r="D43" s="11">
        <v>1000</v>
      </c>
      <c r="E43" s="5" t="s">
        <v>177</v>
      </c>
      <c r="F43" s="5">
        <v>1</v>
      </c>
      <c r="G43" s="16"/>
      <c r="H43" s="17">
        <f t="shared" si="0"/>
        <v>0</v>
      </c>
    </row>
    <row r="44" spans="2:8" x14ac:dyDescent="0.25">
      <c r="B44" s="5">
        <v>40</v>
      </c>
      <c r="C44" s="6" t="s">
        <v>199</v>
      </c>
      <c r="D44" s="11">
        <v>1500</v>
      </c>
      <c r="E44" s="5" t="s">
        <v>177</v>
      </c>
      <c r="F44" s="5">
        <v>1</v>
      </c>
      <c r="G44" s="16"/>
      <c r="H44" s="17">
        <f t="shared" si="0"/>
        <v>0</v>
      </c>
    </row>
    <row r="45" spans="2:8" x14ac:dyDescent="0.25">
      <c r="B45" s="5">
        <v>41</v>
      </c>
      <c r="C45" s="6" t="s">
        <v>200</v>
      </c>
      <c r="D45" s="11">
        <v>2000</v>
      </c>
      <c r="E45" s="5" t="s">
        <v>177</v>
      </c>
      <c r="F45" s="5">
        <v>1</v>
      </c>
      <c r="G45" s="16"/>
      <c r="H45" s="17">
        <f t="shared" si="0"/>
        <v>0</v>
      </c>
    </row>
    <row r="46" spans="2:8" x14ac:dyDescent="0.25">
      <c r="B46" s="5">
        <v>42</v>
      </c>
      <c r="C46" s="6" t="s">
        <v>21</v>
      </c>
      <c r="D46" s="11">
        <v>50</v>
      </c>
      <c r="E46" s="5" t="s">
        <v>6</v>
      </c>
      <c r="F46" s="5">
        <v>1</v>
      </c>
      <c r="G46" s="16"/>
      <c r="H46" s="17">
        <f t="shared" si="0"/>
        <v>0</v>
      </c>
    </row>
    <row r="47" spans="2:8" x14ac:dyDescent="0.25">
      <c r="B47" s="5">
        <v>43</v>
      </c>
      <c r="C47" s="6" t="s">
        <v>20</v>
      </c>
      <c r="D47" s="11">
        <v>400</v>
      </c>
      <c r="E47" s="5" t="s">
        <v>6</v>
      </c>
      <c r="F47" s="5">
        <v>1</v>
      </c>
      <c r="G47" s="16"/>
      <c r="H47" s="17">
        <f t="shared" si="0"/>
        <v>0</v>
      </c>
    </row>
    <row r="48" spans="2:8" x14ac:dyDescent="0.25">
      <c r="B48" s="5">
        <v>44</v>
      </c>
      <c r="C48" s="6" t="s">
        <v>22</v>
      </c>
      <c r="D48" s="11">
        <v>1200</v>
      </c>
      <c r="E48" s="5" t="s">
        <v>177</v>
      </c>
      <c r="F48" s="5">
        <v>1</v>
      </c>
      <c r="G48" s="16"/>
      <c r="H48" s="17">
        <f t="shared" si="0"/>
        <v>0</v>
      </c>
    </row>
    <row r="49" spans="2:8" x14ac:dyDescent="0.25">
      <c r="B49" s="5">
        <v>45</v>
      </c>
      <c r="C49" s="6" t="s">
        <v>23</v>
      </c>
      <c r="D49" s="11">
        <v>5000</v>
      </c>
      <c r="E49" s="5" t="s">
        <v>177</v>
      </c>
      <c r="F49" s="5">
        <v>1</v>
      </c>
      <c r="G49" s="16"/>
      <c r="H49" s="17">
        <f t="shared" si="0"/>
        <v>0</v>
      </c>
    </row>
    <row r="50" spans="2:8" x14ac:dyDescent="0.25">
      <c r="B50" s="5">
        <v>46</v>
      </c>
      <c r="C50" s="6" t="s">
        <v>24</v>
      </c>
      <c r="D50" s="11">
        <v>4000</v>
      </c>
      <c r="E50" s="5" t="s">
        <v>177</v>
      </c>
      <c r="F50" s="5">
        <v>1</v>
      </c>
      <c r="G50" s="16"/>
      <c r="H50" s="17">
        <f t="shared" si="0"/>
        <v>0</v>
      </c>
    </row>
    <row r="51" spans="2:8" x14ac:dyDescent="0.25">
      <c r="B51" s="5">
        <v>47</v>
      </c>
      <c r="C51" s="6" t="s">
        <v>201</v>
      </c>
      <c r="D51" s="11">
        <v>20</v>
      </c>
      <c r="E51" s="5" t="s">
        <v>6</v>
      </c>
      <c r="F51" s="5">
        <v>1</v>
      </c>
      <c r="G51" s="16"/>
      <c r="H51" s="17">
        <f t="shared" si="0"/>
        <v>0</v>
      </c>
    </row>
    <row r="52" spans="2:8" x14ac:dyDescent="0.25">
      <c r="B52" s="5">
        <v>48</v>
      </c>
      <c r="C52" s="6" t="s">
        <v>202</v>
      </c>
      <c r="D52" s="11">
        <v>100</v>
      </c>
      <c r="E52" s="5" t="s">
        <v>6</v>
      </c>
      <c r="F52" s="5">
        <v>1</v>
      </c>
      <c r="G52" s="16"/>
      <c r="H52" s="17">
        <f t="shared" si="0"/>
        <v>0</v>
      </c>
    </row>
    <row r="53" spans="2:8" x14ac:dyDescent="0.25">
      <c r="B53" s="5">
        <v>49</v>
      </c>
      <c r="C53" s="6" t="s">
        <v>203</v>
      </c>
      <c r="D53" s="11">
        <v>500</v>
      </c>
      <c r="E53" s="5" t="s">
        <v>177</v>
      </c>
      <c r="F53" s="5">
        <v>1</v>
      </c>
      <c r="G53" s="16"/>
      <c r="H53" s="17">
        <f t="shared" si="0"/>
        <v>0</v>
      </c>
    </row>
    <row r="54" spans="2:8" x14ac:dyDescent="0.25">
      <c r="B54" s="5">
        <v>50</v>
      </c>
      <c r="C54" s="6" t="s">
        <v>204</v>
      </c>
      <c r="D54" s="11">
        <v>500</v>
      </c>
      <c r="E54" s="5" t="s">
        <v>177</v>
      </c>
      <c r="F54" s="5">
        <v>1</v>
      </c>
      <c r="G54" s="16"/>
      <c r="H54" s="17">
        <f t="shared" si="0"/>
        <v>0</v>
      </c>
    </row>
    <row r="55" spans="2:8" x14ac:dyDescent="0.25">
      <c r="B55" s="5">
        <v>51</v>
      </c>
      <c r="C55" s="6" t="s">
        <v>205</v>
      </c>
      <c r="D55" s="11">
        <v>2000</v>
      </c>
      <c r="E55" s="5" t="s">
        <v>177</v>
      </c>
      <c r="F55" s="5">
        <v>1</v>
      </c>
      <c r="G55" s="16"/>
      <c r="H55" s="17">
        <f t="shared" si="0"/>
        <v>0</v>
      </c>
    </row>
    <row r="56" spans="2:8" x14ac:dyDescent="0.25">
      <c r="B56" s="5">
        <v>52</v>
      </c>
      <c r="C56" s="6" t="s">
        <v>90</v>
      </c>
      <c r="D56" s="11">
        <v>15</v>
      </c>
      <c r="E56" s="5" t="s">
        <v>6</v>
      </c>
      <c r="F56" s="5">
        <v>1</v>
      </c>
      <c r="G56" s="16"/>
      <c r="H56" s="17">
        <f t="shared" si="0"/>
        <v>0</v>
      </c>
    </row>
    <row r="57" spans="2:8" x14ac:dyDescent="0.25">
      <c r="B57" s="5">
        <v>53</v>
      </c>
      <c r="C57" s="6" t="s">
        <v>25</v>
      </c>
      <c r="D57" s="11">
        <v>80</v>
      </c>
      <c r="E57" s="5" t="s">
        <v>6</v>
      </c>
      <c r="F57" s="5">
        <v>1</v>
      </c>
      <c r="G57" s="16"/>
      <c r="H57" s="17">
        <f t="shared" si="0"/>
        <v>0</v>
      </c>
    </row>
    <row r="58" spans="2:8" x14ac:dyDescent="0.25">
      <c r="B58" s="5">
        <v>54</v>
      </c>
      <c r="C58" s="6" t="s">
        <v>91</v>
      </c>
      <c r="D58" s="11">
        <v>200</v>
      </c>
      <c r="E58" s="5" t="s">
        <v>177</v>
      </c>
      <c r="F58" s="5">
        <v>1</v>
      </c>
      <c r="G58" s="16"/>
      <c r="H58" s="17">
        <f t="shared" si="0"/>
        <v>0</v>
      </c>
    </row>
    <row r="59" spans="2:8" x14ac:dyDescent="0.25">
      <c r="B59" s="5">
        <v>55</v>
      </c>
      <c r="C59" s="6" t="s">
        <v>92</v>
      </c>
      <c r="D59" s="11">
        <v>600</v>
      </c>
      <c r="E59" s="5" t="s">
        <v>177</v>
      </c>
      <c r="F59" s="5">
        <v>1</v>
      </c>
      <c r="G59" s="16"/>
      <c r="H59" s="17">
        <f t="shared" si="0"/>
        <v>0</v>
      </c>
    </row>
    <row r="60" spans="2:8" x14ac:dyDescent="0.25">
      <c r="B60" s="5">
        <v>56</v>
      </c>
      <c r="C60" s="6" t="s">
        <v>26</v>
      </c>
      <c r="D60" s="11">
        <v>500</v>
      </c>
      <c r="E60" s="5" t="s">
        <v>177</v>
      </c>
      <c r="F60" s="5">
        <v>1</v>
      </c>
      <c r="G60" s="16"/>
      <c r="H60" s="17">
        <f t="shared" si="0"/>
        <v>0</v>
      </c>
    </row>
    <row r="61" spans="2:8" x14ac:dyDescent="0.25">
      <c r="B61" s="5">
        <v>57</v>
      </c>
      <c r="C61" s="6" t="s">
        <v>93</v>
      </c>
      <c r="D61" s="11">
        <v>1000</v>
      </c>
      <c r="E61" s="5" t="s">
        <v>177</v>
      </c>
      <c r="F61" s="5">
        <v>1</v>
      </c>
      <c r="G61" s="16"/>
      <c r="H61" s="17">
        <f t="shared" si="0"/>
        <v>0</v>
      </c>
    </row>
    <row r="62" spans="2:8" x14ac:dyDescent="0.25">
      <c r="B62" s="5">
        <v>58</v>
      </c>
      <c r="C62" s="6" t="s">
        <v>94</v>
      </c>
      <c r="D62" s="11">
        <v>50</v>
      </c>
      <c r="E62" s="5" t="s">
        <v>6</v>
      </c>
      <c r="F62" s="5">
        <v>1</v>
      </c>
      <c r="G62" s="16"/>
      <c r="H62" s="17">
        <f t="shared" si="0"/>
        <v>0</v>
      </c>
    </row>
    <row r="63" spans="2:8" x14ac:dyDescent="0.25">
      <c r="B63" s="5">
        <v>59</v>
      </c>
      <c r="C63" s="6" t="s">
        <v>95</v>
      </c>
      <c r="D63" s="11">
        <v>550</v>
      </c>
      <c r="E63" s="5" t="s">
        <v>6</v>
      </c>
      <c r="F63" s="5">
        <v>1</v>
      </c>
      <c r="G63" s="16"/>
      <c r="H63" s="17">
        <f t="shared" si="0"/>
        <v>0</v>
      </c>
    </row>
    <row r="64" spans="2:8" x14ac:dyDescent="0.25">
      <c r="B64" s="5">
        <v>60</v>
      </c>
      <c r="C64" s="6" t="s">
        <v>96</v>
      </c>
      <c r="D64" s="11">
        <v>500</v>
      </c>
      <c r="E64" s="5" t="s">
        <v>177</v>
      </c>
      <c r="F64" s="5">
        <v>1</v>
      </c>
      <c r="G64" s="16"/>
      <c r="H64" s="17">
        <f t="shared" si="0"/>
        <v>0</v>
      </c>
    </row>
    <row r="65" spans="2:8" x14ac:dyDescent="0.25">
      <c r="B65" s="5">
        <v>61</v>
      </c>
      <c r="C65" s="6" t="s">
        <v>97</v>
      </c>
      <c r="D65" s="11">
        <v>7500</v>
      </c>
      <c r="E65" s="5" t="s">
        <v>177</v>
      </c>
      <c r="F65" s="5">
        <v>1</v>
      </c>
      <c r="G65" s="16"/>
      <c r="H65" s="17">
        <f t="shared" si="0"/>
        <v>0</v>
      </c>
    </row>
    <row r="66" spans="2:8" x14ac:dyDescent="0.25">
      <c r="B66" s="5">
        <v>62</v>
      </c>
      <c r="C66" s="6" t="s">
        <v>98</v>
      </c>
      <c r="D66" s="11">
        <v>8000</v>
      </c>
      <c r="E66" s="5" t="s">
        <v>177</v>
      </c>
      <c r="F66" s="5">
        <v>1</v>
      </c>
      <c r="G66" s="16"/>
      <c r="H66" s="17">
        <f t="shared" si="0"/>
        <v>0</v>
      </c>
    </row>
    <row r="67" spans="2:8" x14ac:dyDescent="0.25">
      <c r="B67" s="5">
        <v>63</v>
      </c>
      <c r="C67" s="6" t="s">
        <v>99</v>
      </c>
      <c r="D67" s="11">
        <v>90</v>
      </c>
      <c r="E67" s="5" t="s">
        <v>6</v>
      </c>
      <c r="F67" s="5">
        <v>1</v>
      </c>
      <c r="G67" s="16"/>
      <c r="H67" s="17">
        <f t="shared" si="0"/>
        <v>0</v>
      </c>
    </row>
    <row r="68" spans="2:8" x14ac:dyDescent="0.25">
      <c r="B68" s="5">
        <v>64</v>
      </c>
      <c r="C68" s="6" t="s">
        <v>100</v>
      </c>
      <c r="D68" s="11">
        <v>200</v>
      </c>
      <c r="E68" s="5" t="s">
        <v>177</v>
      </c>
      <c r="F68" s="5">
        <v>1</v>
      </c>
      <c r="G68" s="16"/>
      <c r="H68" s="17">
        <f t="shared" si="0"/>
        <v>0</v>
      </c>
    </row>
    <row r="69" spans="2:8" x14ac:dyDescent="0.25">
      <c r="B69" s="5">
        <v>65</v>
      </c>
      <c r="C69" s="6" t="s">
        <v>101</v>
      </c>
      <c r="D69" s="11">
        <v>1500</v>
      </c>
      <c r="E69" s="5" t="s">
        <v>177</v>
      </c>
      <c r="F69" s="5">
        <v>1</v>
      </c>
      <c r="G69" s="16"/>
      <c r="H69" s="17">
        <f t="shared" si="0"/>
        <v>0</v>
      </c>
    </row>
    <row r="70" spans="2:8" x14ac:dyDescent="0.25">
      <c r="B70" s="5">
        <v>66</v>
      </c>
      <c r="C70" s="6" t="s">
        <v>102</v>
      </c>
      <c r="D70" s="11">
        <v>1500</v>
      </c>
      <c r="E70" s="5" t="s">
        <v>177</v>
      </c>
      <c r="F70" s="5">
        <v>1</v>
      </c>
      <c r="G70" s="16"/>
      <c r="H70" s="17">
        <f t="shared" si="0"/>
        <v>0</v>
      </c>
    </row>
    <row r="71" spans="2:8" x14ac:dyDescent="0.25">
      <c r="B71" s="5">
        <v>67</v>
      </c>
      <c r="C71" s="6" t="s">
        <v>103</v>
      </c>
      <c r="D71" s="11">
        <v>50</v>
      </c>
      <c r="E71" s="5" t="s">
        <v>6</v>
      </c>
      <c r="F71" s="5">
        <v>1</v>
      </c>
      <c r="G71" s="16"/>
      <c r="H71" s="17">
        <f t="shared" ref="H71:H139" si="1">D71*G71</f>
        <v>0</v>
      </c>
    </row>
    <row r="72" spans="2:8" x14ac:dyDescent="0.25">
      <c r="B72" s="5">
        <v>68</v>
      </c>
      <c r="C72" s="6" t="s">
        <v>206</v>
      </c>
      <c r="D72" s="11">
        <v>200</v>
      </c>
      <c r="E72" s="5" t="s">
        <v>177</v>
      </c>
      <c r="F72" s="5">
        <v>1</v>
      </c>
      <c r="G72" s="16"/>
      <c r="H72" s="17">
        <f t="shared" si="1"/>
        <v>0</v>
      </c>
    </row>
    <row r="73" spans="2:8" x14ac:dyDescent="0.25">
      <c r="B73" s="5">
        <v>69</v>
      </c>
      <c r="C73" s="6" t="s">
        <v>104</v>
      </c>
      <c r="D73" s="11">
        <v>1000</v>
      </c>
      <c r="E73" s="5" t="s">
        <v>177</v>
      </c>
      <c r="F73" s="5">
        <v>1</v>
      </c>
      <c r="G73" s="16"/>
      <c r="H73" s="17">
        <f t="shared" si="1"/>
        <v>0</v>
      </c>
    </row>
    <row r="74" spans="2:8" x14ac:dyDescent="0.25">
      <c r="B74" s="5">
        <v>70</v>
      </c>
      <c r="C74" s="6" t="s">
        <v>105</v>
      </c>
      <c r="D74" s="11">
        <v>1500</v>
      </c>
      <c r="E74" s="5" t="s">
        <v>177</v>
      </c>
      <c r="F74" s="5">
        <v>1</v>
      </c>
      <c r="G74" s="16"/>
      <c r="H74" s="17">
        <f t="shared" si="1"/>
        <v>0</v>
      </c>
    </row>
    <row r="75" spans="2:8" x14ac:dyDescent="0.25">
      <c r="B75" s="5">
        <v>71</v>
      </c>
      <c r="C75" s="6" t="s">
        <v>207</v>
      </c>
      <c r="D75" s="11">
        <v>6</v>
      </c>
      <c r="E75" s="5" t="s">
        <v>6</v>
      </c>
      <c r="F75" s="5">
        <v>1</v>
      </c>
      <c r="G75" s="16"/>
      <c r="H75" s="17">
        <f t="shared" si="1"/>
        <v>0</v>
      </c>
    </row>
    <row r="76" spans="2:8" x14ac:dyDescent="0.25">
      <c r="B76" s="5">
        <v>72</v>
      </c>
      <c r="C76" s="6" t="s">
        <v>208</v>
      </c>
      <c r="D76" s="11">
        <v>8</v>
      </c>
      <c r="E76" s="5" t="s">
        <v>6</v>
      </c>
      <c r="F76" s="5">
        <v>1</v>
      </c>
      <c r="G76" s="16"/>
      <c r="H76" s="17">
        <f t="shared" si="1"/>
        <v>0</v>
      </c>
    </row>
    <row r="77" spans="2:8" x14ac:dyDescent="0.25">
      <c r="B77" s="5">
        <v>73</v>
      </c>
      <c r="C77" s="6" t="s">
        <v>209</v>
      </c>
      <c r="D77" s="11">
        <v>50</v>
      </c>
      <c r="E77" s="5" t="s">
        <v>177</v>
      </c>
      <c r="F77" s="5">
        <v>1</v>
      </c>
      <c r="G77" s="16"/>
      <c r="H77" s="17">
        <f t="shared" si="1"/>
        <v>0</v>
      </c>
    </row>
    <row r="78" spans="2:8" x14ac:dyDescent="0.25">
      <c r="B78" s="5">
        <v>74</v>
      </c>
      <c r="C78" s="6" t="s">
        <v>210</v>
      </c>
      <c r="D78" s="11">
        <v>250</v>
      </c>
      <c r="E78" s="5" t="s">
        <v>177</v>
      </c>
      <c r="F78" s="5">
        <v>1</v>
      </c>
      <c r="G78" s="16"/>
      <c r="H78" s="17">
        <f t="shared" si="1"/>
        <v>0</v>
      </c>
    </row>
    <row r="79" spans="2:8" x14ac:dyDescent="0.25">
      <c r="B79" s="5">
        <v>75</v>
      </c>
      <c r="C79" s="6" t="s">
        <v>211</v>
      </c>
      <c r="D79" s="11">
        <v>150</v>
      </c>
      <c r="E79" s="5" t="s">
        <v>177</v>
      </c>
      <c r="F79" s="5">
        <v>1</v>
      </c>
      <c r="G79" s="16"/>
      <c r="H79" s="17">
        <f t="shared" si="1"/>
        <v>0</v>
      </c>
    </row>
    <row r="80" spans="2:8" x14ac:dyDescent="0.25">
      <c r="B80" s="5">
        <v>76</v>
      </c>
      <c r="C80" s="6" t="s">
        <v>212</v>
      </c>
      <c r="D80" s="11">
        <v>20</v>
      </c>
      <c r="E80" s="5" t="s">
        <v>6</v>
      </c>
      <c r="F80" s="5">
        <v>1</v>
      </c>
      <c r="G80" s="16"/>
      <c r="H80" s="17">
        <f t="shared" si="1"/>
        <v>0</v>
      </c>
    </row>
    <row r="81" spans="2:8" x14ac:dyDescent="0.25">
      <c r="B81" s="5">
        <v>77</v>
      </c>
      <c r="C81" s="6" t="s">
        <v>213</v>
      </c>
      <c r="D81" s="11">
        <v>200</v>
      </c>
      <c r="E81" s="5" t="s">
        <v>177</v>
      </c>
      <c r="F81" s="5">
        <v>1</v>
      </c>
      <c r="H81" s="18">
        <f>D81*G81</f>
        <v>0</v>
      </c>
    </row>
    <row r="82" spans="2:8" x14ac:dyDescent="0.25">
      <c r="B82" s="5">
        <v>78</v>
      </c>
      <c r="C82" s="6" t="s">
        <v>214</v>
      </c>
      <c r="D82" s="11">
        <v>300</v>
      </c>
      <c r="E82" s="5" t="s">
        <v>177</v>
      </c>
      <c r="F82" s="5">
        <v>1</v>
      </c>
      <c r="G82" s="16"/>
      <c r="H82" s="17">
        <f t="shared" si="1"/>
        <v>0</v>
      </c>
    </row>
    <row r="83" spans="2:8" x14ac:dyDescent="0.25">
      <c r="B83" s="5">
        <v>79</v>
      </c>
      <c r="C83" s="6" t="s">
        <v>215</v>
      </c>
      <c r="D83" s="11">
        <v>400</v>
      </c>
      <c r="E83" s="5" t="s">
        <v>177</v>
      </c>
      <c r="F83" s="5">
        <v>1</v>
      </c>
      <c r="G83" s="16"/>
      <c r="H83" s="17">
        <f t="shared" si="1"/>
        <v>0</v>
      </c>
    </row>
    <row r="84" spans="2:8" x14ac:dyDescent="0.25">
      <c r="B84" s="5">
        <v>80</v>
      </c>
      <c r="C84" s="6" t="s">
        <v>106</v>
      </c>
      <c r="D84" s="11">
        <v>10</v>
      </c>
      <c r="E84" s="5" t="s">
        <v>6</v>
      </c>
      <c r="F84" s="5">
        <v>1</v>
      </c>
      <c r="G84" s="16"/>
      <c r="H84" s="17">
        <f t="shared" si="1"/>
        <v>0</v>
      </c>
    </row>
    <row r="85" spans="2:8" x14ac:dyDescent="0.25">
      <c r="B85" s="5">
        <v>81</v>
      </c>
      <c r="C85" s="6" t="s">
        <v>107</v>
      </c>
      <c r="D85" s="11">
        <v>50</v>
      </c>
      <c r="E85" s="5" t="s">
        <v>177</v>
      </c>
      <c r="F85" s="5">
        <v>1</v>
      </c>
      <c r="G85" s="16"/>
      <c r="H85" s="17">
        <f t="shared" si="1"/>
        <v>0</v>
      </c>
    </row>
    <row r="86" spans="2:8" x14ac:dyDescent="0.25">
      <c r="B86" s="5">
        <v>82</v>
      </c>
      <c r="C86" s="6" t="s">
        <v>108</v>
      </c>
      <c r="D86" s="11">
        <v>200</v>
      </c>
      <c r="E86" s="5" t="s">
        <v>177</v>
      </c>
      <c r="F86" s="5">
        <v>1</v>
      </c>
      <c r="G86" s="16"/>
      <c r="H86" s="17">
        <f t="shared" si="1"/>
        <v>0</v>
      </c>
    </row>
    <row r="87" spans="2:8" x14ac:dyDescent="0.25">
      <c r="B87" s="5">
        <v>83</v>
      </c>
      <c r="C87" s="6" t="s">
        <v>109</v>
      </c>
      <c r="D87" s="11">
        <v>400</v>
      </c>
      <c r="E87" s="5" t="s">
        <v>177</v>
      </c>
      <c r="F87" s="5">
        <v>1</v>
      </c>
      <c r="G87" s="16"/>
      <c r="H87" s="17">
        <f t="shared" si="1"/>
        <v>0</v>
      </c>
    </row>
    <row r="88" spans="2:8" x14ac:dyDescent="0.25">
      <c r="B88" s="5">
        <v>84</v>
      </c>
      <c r="C88" s="6" t="s">
        <v>216</v>
      </c>
      <c r="D88" s="11">
        <v>30</v>
      </c>
      <c r="E88" s="5" t="s">
        <v>6</v>
      </c>
      <c r="F88" s="5">
        <v>1</v>
      </c>
      <c r="G88" s="16"/>
      <c r="H88" s="17">
        <f t="shared" si="1"/>
        <v>0</v>
      </c>
    </row>
    <row r="89" spans="2:8" x14ac:dyDescent="0.25">
      <c r="B89" s="5">
        <v>85</v>
      </c>
      <c r="C89" s="6" t="s">
        <v>217</v>
      </c>
      <c r="D89" s="11">
        <v>30</v>
      </c>
      <c r="E89" s="5" t="s">
        <v>6</v>
      </c>
      <c r="F89" s="5">
        <v>1</v>
      </c>
      <c r="G89" s="16"/>
      <c r="H89" s="17">
        <f t="shared" si="1"/>
        <v>0</v>
      </c>
    </row>
    <row r="90" spans="2:8" x14ac:dyDescent="0.25">
      <c r="B90" s="5">
        <v>86</v>
      </c>
      <c r="C90" s="6" t="s">
        <v>218</v>
      </c>
      <c r="D90" s="11">
        <v>10</v>
      </c>
      <c r="E90" s="5" t="s">
        <v>6</v>
      </c>
      <c r="F90" s="5">
        <v>1</v>
      </c>
      <c r="G90" s="16"/>
      <c r="H90" s="17">
        <f t="shared" si="1"/>
        <v>0</v>
      </c>
    </row>
    <row r="91" spans="2:8" x14ac:dyDescent="0.25">
      <c r="B91" s="5">
        <v>87</v>
      </c>
      <c r="C91" s="6" t="s">
        <v>219</v>
      </c>
      <c r="D91" s="11">
        <v>20</v>
      </c>
      <c r="E91" s="5" t="s">
        <v>6</v>
      </c>
      <c r="F91" s="5">
        <v>1</v>
      </c>
      <c r="G91" s="16"/>
      <c r="H91" s="17">
        <f t="shared" si="1"/>
        <v>0</v>
      </c>
    </row>
    <row r="92" spans="2:8" x14ac:dyDescent="0.25">
      <c r="B92" s="5">
        <v>88</v>
      </c>
      <c r="C92" s="6" t="s">
        <v>110</v>
      </c>
      <c r="D92" s="11">
        <v>20</v>
      </c>
      <c r="E92" s="5" t="s">
        <v>6</v>
      </c>
      <c r="F92" s="5">
        <v>1</v>
      </c>
      <c r="G92" s="16"/>
      <c r="H92" s="17">
        <f t="shared" si="1"/>
        <v>0</v>
      </c>
    </row>
    <row r="93" spans="2:8" x14ac:dyDescent="0.25">
      <c r="B93" s="5">
        <v>89</v>
      </c>
      <c r="C93" s="6" t="s">
        <v>111</v>
      </c>
      <c r="D93" s="11">
        <v>100</v>
      </c>
      <c r="E93" s="5" t="s">
        <v>177</v>
      </c>
      <c r="F93" s="5">
        <v>1</v>
      </c>
      <c r="G93" s="16"/>
      <c r="H93" s="17">
        <f t="shared" si="1"/>
        <v>0</v>
      </c>
    </row>
    <row r="94" spans="2:8" x14ac:dyDescent="0.25">
      <c r="B94" s="5">
        <v>90</v>
      </c>
      <c r="C94" s="6" t="s">
        <v>112</v>
      </c>
      <c r="D94" s="11">
        <v>300</v>
      </c>
      <c r="E94" s="5" t="s">
        <v>177</v>
      </c>
      <c r="F94" s="5">
        <v>1</v>
      </c>
      <c r="G94" s="16"/>
      <c r="H94" s="17">
        <f t="shared" si="1"/>
        <v>0</v>
      </c>
    </row>
    <row r="95" spans="2:8" x14ac:dyDescent="0.25">
      <c r="B95" s="5">
        <v>91</v>
      </c>
      <c r="C95" s="6" t="s">
        <v>113</v>
      </c>
      <c r="D95" s="11">
        <v>200</v>
      </c>
      <c r="E95" s="5" t="s">
        <v>177</v>
      </c>
      <c r="F95" s="5">
        <v>1</v>
      </c>
      <c r="G95" s="16"/>
      <c r="H95" s="17">
        <f t="shared" si="1"/>
        <v>0</v>
      </c>
    </row>
    <row r="96" spans="2:8" x14ac:dyDescent="0.25">
      <c r="B96" s="5">
        <v>92</v>
      </c>
      <c r="C96" s="6" t="s">
        <v>114</v>
      </c>
      <c r="D96" s="11">
        <v>10</v>
      </c>
      <c r="E96" s="5" t="s">
        <v>6</v>
      </c>
      <c r="F96" s="5">
        <v>1</v>
      </c>
      <c r="G96" s="16"/>
      <c r="H96" s="17">
        <f t="shared" si="1"/>
        <v>0</v>
      </c>
    </row>
    <row r="97" spans="2:8" x14ac:dyDescent="0.25">
      <c r="B97" s="5">
        <v>93</v>
      </c>
      <c r="C97" s="6" t="s">
        <v>115</v>
      </c>
      <c r="D97" s="11">
        <v>50</v>
      </c>
      <c r="E97" s="5" t="s">
        <v>6</v>
      </c>
      <c r="F97" s="5">
        <v>1</v>
      </c>
      <c r="G97" s="16"/>
      <c r="H97" s="17">
        <f t="shared" si="1"/>
        <v>0</v>
      </c>
    </row>
    <row r="98" spans="2:8" x14ac:dyDescent="0.25">
      <c r="B98" s="5">
        <v>94</v>
      </c>
      <c r="C98" s="6" t="s">
        <v>116</v>
      </c>
      <c r="D98" s="11">
        <v>200</v>
      </c>
      <c r="E98" s="5" t="s">
        <v>177</v>
      </c>
      <c r="F98" s="5">
        <v>1</v>
      </c>
      <c r="G98" s="16"/>
      <c r="H98" s="17">
        <f t="shared" si="1"/>
        <v>0</v>
      </c>
    </row>
    <row r="99" spans="2:8" x14ac:dyDescent="0.25">
      <c r="B99" s="5">
        <v>95</v>
      </c>
      <c r="C99" s="6" t="s">
        <v>117</v>
      </c>
      <c r="D99" s="11">
        <v>400</v>
      </c>
      <c r="E99" s="5" t="s">
        <v>177</v>
      </c>
      <c r="F99" s="5">
        <v>1</v>
      </c>
      <c r="G99" s="16"/>
      <c r="H99" s="17">
        <f t="shared" si="1"/>
        <v>0</v>
      </c>
    </row>
    <row r="100" spans="2:8" x14ac:dyDescent="0.25">
      <c r="B100" s="5">
        <v>96</v>
      </c>
      <c r="C100" s="6" t="s">
        <v>118</v>
      </c>
      <c r="D100" s="11">
        <v>1200</v>
      </c>
      <c r="E100" s="5" t="s">
        <v>177</v>
      </c>
      <c r="F100" s="5">
        <v>1</v>
      </c>
      <c r="G100" s="16"/>
      <c r="H100" s="17">
        <f t="shared" si="1"/>
        <v>0</v>
      </c>
    </row>
    <row r="101" spans="2:8" x14ac:dyDescent="0.25">
      <c r="B101" s="5">
        <v>97</v>
      </c>
      <c r="C101" s="6" t="s">
        <v>119</v>
      </c>
      <c r="D101" s="11">
        <v>10</v>
      </c>
      <c r="E101" s="5" t="s">
        <v>6</v>
      </c>
      <c r="F101" s="5">
        <v>1</v>
      </c>
      <c r="G101" s="16"/>
      <c r="H101" s="17">
        <f t="shared" si="1"/>
        <v>0</v>
      </c>
    </row>
    <row r="102" spans="2:8" x14ac:dyDescent="0.25">
      <c r="B102" s="5">
        <v>98</v>
      </c>
      <c r="C102" s="6" t="s">
        <v>120</v>
      </c>
      <c r="D102" s="11">
        <v>100</v>
      </c>
      <c r="E102" s="5" t="s">
        <v>177</v>
      </c>
      <c r="F102" s="5">
        <v>1</v>
      </c>
      <c r="G102" s="16"/>
      <c r="H102" s="17">
        <f t="shared" si="1"/>
        <v>0</v>
      </c>
    </row>
    <row r="103" spans="2:8" x14ac:dyDescent="0.25">
      <c r="B103" s="5">
        <v>99</v>
      </c>
      <c r="C103" s="6" t="s">
        <v>121</v>
      </c>
      <c r="D103" s="11">
        <v>200</v>
      </c>
      <c r="E103" s="5" t="s">
        <v>177</v>
      </c>
      <c r="F103" s="5">
        <v>1</v>
      </c>
      <c r="G103" s="16"/>
      <c r="H103" s="17">
        <f t="shared" si="1"/>
        <v>0</v>
      </c>
    </row>
    <row r="104" spans="2:8" x14ac:dyDescent="0.25">
      <c r="B104" s="5">
        <v>100</v>
      </c>
      <c r="C104" s="6" t="s">
        <v>122</v>
      </c>
      <c r="D104" s="11">
        <v>5</v>
      </c>
      <c r="E104" s="5" t="s">
        <v>6</v>
      </c>
      <c r="F104" s="5">
        <v>1</v>
      </c>
      <c r="G104" s="16"/>
      <c r="H104" s="17">
        <f t="shared" si="1"/>
        <v>0</v>
      </c>
    </row>
    <row r="105" spans="2:8" x14ac:dyDescent="0.25">
      <c r="B105" s="5">
        <v>101</v>
      </c>
      <c r="C105" s="6" t="s">
        <v>123</v>
      </c>
      <c r="D105" s="11">
        <v>50</v>
      </c>
      <c r="E105" s="5" t="s">
        <v>177</v>
      </c>
      <c r="F105" s="5">
        <v>1</v>
      </c>
      <c r="G105" s="16"/>
      <c r="H105" s="17">
        <f t="shared" si="1"/>
        <v>0</v>
      </c>
    </row>
    <row r="106" spans="2:8" x14ac:dyDescent="0.25">
      <c r="B106" s="5">
        <v>102</v>
      </c>
      <c r="C106" s="6" t="s">
        <v>124</v>
      </c>
      <c r="D106" s="11">
        <v>200</v>
      </c>
      <c r="E106" s="5" t="s">
        <v>177</v>
      </c>
      <c r="F106" s="5">
        <v>1</v>
      </c>
      <c r="G106" s="16"/>
      <c r="H106" s="17">
        <f t="shared" si="1"/>
        <v>0</v>
      </c>
    </row>
    <row r="107" spans="2:8" x14ac:dyDescent="0.25">
      <c r="B107" s="5">
        <v>103</v>
      </c>
      <c r="C107" s="6" t="s">
        <v>125</v>
      </c>
      <c r="D107" s="11">
        <v>5</v>
      </c>
      <c r="E107" s="5" t="s">
        <v>6</v>
      </c>
      <c r="F107" s="5">
        <v>1</v>
      </c>
      <c r="G107" s="16"/>
      <c r="H107" s="17">
        <f t="shared" si="1"/>
        <v>0</v>
      </c>
    </row>
    <row r="108" spans="2:8" x14ac:dyDescent="0.25">
      <c r="B108" s="5">
        <v>104</v>
      </c>
      <c r="C108" s="6" t="s">
        <v>126</v>
      </c>
      <c r="D108" s="11">
        <v>100</v>
      </c>
      <c r="E108" s="5" t="s">
        <v>177</v>
      </c>
      <c r="F108" s="5">
        <v>1</v>
      </c>
      <c r="G108" s="16"/>
      <c r="H108" s="17">
        <f t="shared" si="1"/>
        <v>0</v>
      </c>
    </row>
    <row r="109" spans="2:8" x14ac:dyDescent="0.25">
      <c r="B109" s="5">
        <v>105</v>
      </c>
      <c r="C109" s="6" t="s">
        <v>127</v>
      </c>
      <c r="D109" s="11">
        <v>150</v>
      </c>
      <c r="E109" s="5" t="s">
        <v>177</v>
      </c>
      <c r="F109" s="5">
        <v>1</v>
      </c>
      <c r="G109" s="16"/>
      <c r="H109" s="17">
        <f t="shared" si="1"/>
        <v>0</v>
      </c>
    </row>
    <row r="110" spans="2:8" x14ac:dyDescent="0.25">
      <c r="B110" s="5">
        <v>106</v>
      </c>
      <c r="C110" s="6" t="s">
        <v>128</v>
      </c>
      <c r="D110" s="11">
        <v>4</v>
      </c>
      <c r="E110" s="5" t="s">
        <v>6</v>
      </c>
      <c r="F110" s="5">
        <v>1</v>
      </c>
      <c r="G110" s="16"/>
      <c r="H110" s="17">
        <f t="shared" si="1"/>
        <v>0</v>
      </c>
    </row>
    <row r="111" spans="2:8" x14ac:dyDescent="0.25">
      <c r="B111" s="5">
        <v>107</v>
      </c>
      <c r="C111" s="6" t="s">
        <v>129</v>
      </c>
      <c r="D111" s="11">
        <v>20</v>
      </c>
      <c r="E111" s="5" t="s">
        <v>177</v>
      </c>
      <c r="F111" s="5">
        <v>1</v>
      </c>
      <c r="G111" s="16"/>
      <c r="H111" s="17">
        <f t="shared" si="1"/>
        <v>0</v>
      </c>
    </row>
    <row r="112" spans="2:8" x14ac:dyDescent="0.25">
      <c r="B112" s="5">
        <v>108</v>
      </c>
      <c r="C112" s="6" t="s">
        <v>130</v>
      </c>
      <c r="D112" s="11">
        <v>20</v>
      </c>
      <c r="E112" s="5" t="s">
        <v>177</v>
      </c>
      <c r="F112" s="5">
        <v>1</v>
      </c>
      <c r="G112" s="16"/>
      <c r="H112" s="17">
        <f t="shared" si="1"/>
        <v>0</v>
      </c>
    </row>
    <row r="113" spans="2:8" x14ac:dyDescent="0.25">
      <c r="B113" s="5">
        <v>109</v>
      </c>
      <c r="C113" s="6" t="s">
        <v>131</v>
      </c>
      <c r="D113" s="11">
        <v>100</v>
      </c>
      <c r="E113" s="5" t="s">
        <v>177</v>
      </c>
      <c r="F113" s="5">
        <v>1</v>
      </c>
      <c r="G113" s="16"/>
      <c r="H113" s="17">
        <f t="shared" si="1"/>
        <v>0</v>
      </c>
    </row>
    <row r="114" spans="2:8" x14ac:dyDescent="0.25">
      <c r="B114" s="5">
        <v>110</v>
      </c>
      <c r="C114" s="6" t="s">
        <v>132</v>
      </c>
      <c r="D114" s="11">
        <v>200</v>
      </c>
      <c r="E114" s="5" t="s">
        <v>177</v>
      </c>
      <c r="F114" s="5">
        <v>1</v>
      </c>
      <c r="G114" s="16"/>
      <c r="H114" s="17">
        <f t="shared" si="1"/>
        <v>0</v>
      </c>
    </row>
    <row r="115" spans="2:8" x14ac:dyDescent="0.25">
      <c r="B115" s="5">
        <v>111</v>
      </c>
      <c r="C115" s="6" t="s">
        <v>133</v>
      </c>
      <c r="D115" s="11">
        <v>150</v>
      </c>
      <c r="E115" s="5" t="s">
        <v>6</v>
      </c>
      <c r="F115" s="5">
        <v>1</v>
      </c>
      <c r="G115" s="16"/>
      <c r="H115" s="17">
        <f t="shared" si="1"/>
        <v>0</v>
      </c>
    </row>
    <row r="116" spans="2:8" x14ac:dyDescent="0.25">
      <c r="B116" s="5">
        <v>112</v>
      </c>
      <c r="C116" s="6" t="s">
        <v>134</v>
      </c>
      <c r="D116" s="11">
        <v>20</v>
      </c>
      <c r="E116" s="5" t="s">
        <v>28</v>
      </c>
      <c r="F116" s="5">
        <v>0.5</v>
      </c>
      <c r="G116" s="16"/>
      <c r="H116" s="17">
        <f t="shared" si="1"/>
        <v>0</v>
      </c>
    </row>
    <row r="117" spans="2:8" x14ac:dyDescent="0.25">
      <c r="B117" s="5">
        <v>113</v>
      </c>
      <c r="C117" s="6" t="s">
        <v>220</v>
      </c>
      <c r="D117" s="11">
        <v>10</v>
      </c>
      <c r="E117" s="5" t="s">
        <v>28</v>
      </c>
      <c r="F117" s="5">
        <v>0.5</v>
      </c>
      <c r="G117" s="16"/>
      <c r="H117" s="17">
        <f t="shared" si="1"/>
        <v>0</v>
      </c>
    </row>
    <row r="118" spans="2:8" x14ac:dyDescent="0.25">
      <c r="B118" s="5">
        <v>114</v>
      </c>
      <c r="C118" s="6" t="s">
        <v>221</v>
      </c>
      <c r="D118" s="11">
        <v>10</v>
      </c>
      <c r="E118" s="5" t="s">
        <v>28</v>
      </c>
      <c r="F118" s="5">
        <v>0.5</v>
      </c>
      <c r="G118" s="16"/>
      <c r="H118" s="17">
        <f t="shared" si="1"/>
        <v>0</v>
      </c>
    </row>
    <row r="119" spans="2:8" x14ac:dyDescent="0.25">
      <c r="B119" s="5">
        <v>115</v>
      </c>
      <c r="C119" s="6" t="s">
        <v>222</v>
      </c>
      <c r="D119" s="11">
        <v>10</v>
      </c>
      <c r="E119" s="5" t="s">
        <v>6</v>
      </c>
      <c r="F119" s="5">
        <v>0.5</v>
      </c>
      <c r="G119" s="22"/>
      <c r="H119" s="17">
        <f>D119*G119</f>
        <v>0</v>
      </c>
    </row>
    <row r="120" spans="2:8" x14ac:dyDescent="0.25">
      <c r="B120" s="5">
        <v>116</v>
      </c>
      <c r="C120" s="6" t="s">
        <v>35</v>
      </c>
      <c r="D120" s="11">
        <v>30000</v>
      </c>
      <c r="E120" s="5" t="s">
        <v>28</v>
      </c>
      <c r="F120" s="5">
        <v>1</v>
      </c>
      <c r="G120" s="16"/>
      <c r="H120" s="17">
        <f t="shared" si="1"/>
        <v>0</v>
      </c>
    </row>
    <row r="121" spans="2:8" x14ac:dyDescent="0.25">
      <c r="B121" s="5">
        <v>117</v>
      </c>
      <c r="C121" s="6" t="s">
        <v>29</v>
      </c>
      <c r="D121" s="11">
        <v>65000</v>
      </c>
      <c r="E121" s="5" t="s">
        <v>28</v>
      </c>
      <c r="F121" s="5">
        <v>1</v>
      </c>
      <c r="G121" s="16"/>
      <c r="H121" s="17">
        <f t="shared" si="1"/>
        <v>0</v>
      </c>
    </row>
    <row r="122" spans="2:8" x14ac:dyDescent="0.25">
      <c r="B122" s="5">
        <v>118</v>
      </c>
      <c r="C122" s="6" t="s">
        <v>34</v>
      </c>
      <c r="D122" s="11">
        <v>30000</v>
      </c>
      <c r="E122" s="5" t="s">
        <v>28</v>
      </c>
      <c r="F122" s="5">
        <v>1</v>
      </c>
      <c r="G122" s="16"/>
      <c r="H122" s="17">
        <f t="shared" si="1"/>
        <v>0</v>
      </c>
    </row>
    <row r="123" spans="2:8" x14ac:dyDescent="0.25">
      <c r="B123" s="5">
        <v>119</v>
      </c>
      <c r="C123" s="6" t="s">
        <v>135</v>
      </c>
      <c r="D123" s="11">
        <v>5000</v>
      </c>
      <c r="E123" s="5" t="s">
        <v>28</v>
      </c>
      <c r="F123" s="5">
        <v>1</v>
      </c>
      <c r="G123" s="16"/>
      <c r="H123" s="17">
        <f t="shared" si="1"/>
        <v>0</v>
      </c>
    </row>
    <row r="124" spans="2:8" x14ac:dyDescent="0.25">
      <c r="B124" s="5">
        <v>120</v>
      </c>
      <c r="C124" s="6" t="s">
        <v>223</v>
      </c>
      <c r="D124" s="11">
        <v>10000</v>
      </c>
      <c r="E124" s="5" t="s">
        <v>28</v>
      </c>
      <c r="F124" s="5">
        <v>1</v>
      </c>
      <c r="H124" s="18">
        <f>D124*G124</f>
        <v>0</v>
      </c>
    </row>
    <row r="125" spans="2:8" x14ac:dyDescent="0.25">
      <c r="B125" s="5">
        <v>121</v>
      </c>
      <c r="C125" s="6" t="s">
        <v>31</v>
      </c>
      <c r="D125" s="11">
        <v>45000</v>
      </c>
      <c r="E125" s="5" t="s">
        <v>28</v>
      </c>
      <c r="F125" s="5">
        <v>1</v>
      </c>
      <c r="G125" s="16"/>
      <c r="H125" s="17">
        <f t="shared" si="1"/>
        <v>0</v>
      </c>
    </row>
    <row r="126" spans="2:8" x14ac:dyDescent="0.25">
      <c r="B126" s="5">
        <v>122</v>
      </c>
      <c r="C126" s="6" t="s">
        <v>27</v>
      </c>
      <c r="D126" s="11">
        <v>80000</v>
      </c>
      <c r="E126" s="5" t="s">
        <v>28</v>
      </c>
      <c r="F126" s="5">
        <v>1</v>
      </c>
      <c r="G126" s="16"/>
      <c r="H126" s="17">
        <f t="shared" si="1"/>
        <v>0</v>
      </c>
    </row>
    <row r="127" spans="2:8" x14ac:dyDescent="0.25">
      <c r="B127" s="5">
        <v>123</v>
      </c>
      <c r="C127" s="6" t="s">
        <v>32</v>
      </c>
      <c r="D127" s="11">
        <v>5000</v>
      </c>
      <c r="E127" s="5" t="s">
        <v>28</v>
      </c>
      <c r="F127" s="5">
        <v>1</v>
      </c>
      <c r="G127" s="16"/>
      <c r="H127" s="17">
        <f t="shared" si="1"/>
        <v>0</v>
      </c>
    </row>
    <row r="128" spans="2:8" x14ac:dyDescent="0.25">
      <c r="B128" s="5">
        <v>124</v>
      </c>
      <c r="C128" s="6" t="s">
        <v>224</v>
      </c>
      <c r="D128" s="11">
        <v>16000</v>
      </c>
      <c r="E128" s="5" t="s">
        <v>28</v>
      </c>
      <c r="F128" s="5">
        <v>1</v>
      </c>
      <c r="H128" s="18">
        <f>D128*G128</f>
        <v>0</v>
      </c>
    </row>
    <row r="129" spans="2:8" x14ac:dyDescent="0.25">
      <c r="B129" s="5">
        <v>125</v>
      </c>
      <c r="C129" s="6" t="s">
        <v>30</v>
      </c>
      <c r="D129" s="11">
        <v>60000</v>
      </c>
      <c r="E129" s="5" t="s">
        <v>28</v>
      </c>
      <c r="F129" s="5">
        <v>1</v>
      </c>
      <c r="G129" s="16"/>
      <c r="H129" s="17">
        <f t="shared" si="1"/>
        <v>0</v>
      </c>
    </row>
    <row r="130" spans="2:8" x14ac:dyDescent="0.25">
      <c r="B130" s="5">
        <v>126</v>
      </c>
      <c r="C130" s="6" t="s">
        <v>225</v>
      </c>
      <c r="D130" s="11">
        <v>18000</v>
      </c>
      <c r="E130" s="5" t="s">
        <v>28</v>
      </c>
      <c r="F130" s="5">
        <v>1</v>
      </c>
      <c r="H130" s="18">
        <f>D130*G130</f>
        <v>0</v>
      </c>
    </row>
    <row r="131" spans="2:8" x14ac:dyDescent="0.25">
      <c r="B131" s="5">
        <v>127</v>
      </c>
      <c r="C131" s="6" t="s">
        <v>33</v>
      </c>
      <c r="D131" s="11">
        <v>6000</v>
      </c>
      <c r="E131" s="5" t="s">
        <v>28</v>
      </c>
      <c r="F131" s="5">
        <v>1</v>
      </c>
      <c r="G131" s="16"/>
      <c r="H131" s="17">
        <f t="shared" si="1"/>
        <v>0</v>
      </c>
    </row>
    <row r="132" spans="2:8" x14ac:dyDescent="0.25">
      <c r="B132" s="5">
        <v>128</v>
      </c>
      <c r="C132" s="6" t="s">
        <v>226</v>
      </c>
      <c r="D132" s="11">
        <v>2000</v>
      </c>
      <c r="E132" s="5" t="s">
        <v>28</v>
      </c>
      <c r="F132" s="5">
        <v>1</v>
      </c>
      <c r="H132" s="18">
        <f>D132*G132</f>
        <v>0</v>
      </c>
    </row>
    <row r="133" spans="2:8" x14ac:dyDescent="0.25">
      <c r="B133" s="5">
        <v>129</v>
      </c>
      <c r="C133" s="6" t="s">
        <v>136</v>
      </c>
      <c r="D133" s="11">
        <v>8000</v>
      </c>
      <c r="E133" s="5" t="s">
        <v>28</v>
      </c>
      <c r="F133" s="5">
        <v>1</v>
      </c>
      <c r="G133" s="16"/>
      <c r="H133" s="17">
        <f t="shared" si="1"/>
        <v>0</v>
      </c>
    </row>
    <row r="134" spans="2:8" x14ac:dyDescent="0.25">
      <c r="B134" s="5">
        <v>130</v>
      </c>
      <c r="C134" s="6" t="s">
        <v>137</v>
      </c>
      <c r="D134" s="11">
        <v>50000</v>
      </c>
      <c r="E134" s="5" t="s">
        <v>28</v>
      </c>
      <c r="F134" s="5">
        <v>1</v>
      </c>
      <c r="G134" s="16"/>
      <c r="H134" s="17">
        <f t="shared" si="1"/>
        <v>0</v>
      </c>
    </row>
    <row r="135" spans="2:8" x14ac:dyDescent="0.25">
      <c r="B135" s="5">
        <v>131</v>
      </c>
      <c r="C135" s="6" t="s">
        <v>227</v>
      </c>
      <c r="D135" s="11">
        <v>4500</v>
      </c>
      <c r="E135" s="5" t="s">
        <v>28</v>
      </c>
      <c r="F135" s="5">
        <v>1</v>
      </c>
      <c r="H135" s="18">
        <f>D135*G135</f>
        <v>0</v>
      </c>
    </row>
    <row r="136" spans="2:8" x14ac:dyDescent="0.25">
      <c r="B136" s="5">
        <v>132</v>
      </c>
      <c r="C136" s="6" t="s">
        <v>138</v>
      </c>
      <c r="D136" s="11">
        <v>200</v>
      </c>
      <c r="E136" s="5" t="s">
        <v>36</v>
      </c>
      <c r="F136" s="5">
        <v>1</v>
      </c>
      <c r="G136" s="16"/>
      <c r="H136" s="17">
        <f t="shared" si="1"/>
        <v>0</v>
      </c>
    </row>
    <row r="137" spans="2:8" x14ac:dyDescent="0.25">
      <c r="B137" s="5">
        <v>133</v>
      </c>
      <c r="C137" s="6" t="s">
        <v>228</v>
      </c>
      <c r="D137" s="11">
        <v>10000</v>
      </c>
      <c r="E137" s="5" t="s">
        <v>28</v>
      </c>
      <c r="F137" s="5">
        <v>1</v>
      </c>
      <c r="H137" s="18">
        <f>D137*G137</f>
        <v>0</v>
      </c>
    </row>
    <row r="138" spans="2:8" x14ac:dyDescent="0.25">
      <c r="B138" s="5">
        <v>134</v>
      </c>
      <c r="C138" s="6" t="s">
        <v>37</v>
      </c>
      <c r="D138" s="11">
        <v>12</v>
      </c>
      <c r="E138" s="5" t="s">
        <v>28</v>
      </c>
      <c r="F138" s="5">
        <v>1</v>
      </c>
      <c r="G138" s="16"/>
      <c r="H138" s="17">
        <f t="shared" si="1"/>
        <v>0</v>
      </c>
    </row>
    <row r="139" spans="2:8" x14ac:dyDescent="0.25">
      <c r="B139" s="5">
        <v>135</v>
      </c>
      <c r="C139" s="6" t="s">
        <v>38</v>
      </c>
      <c r="D139" s="11">
        <v>20</v>
      </c>
      <c r="E139" s="5" t="s">
        <v>28</v>
      </c>
      <c r="F139" s="5">
        <v>1</v>
      </c>
      <c r="G139" s="16"/>
      <c r="H139" s="17">
        <f t="shared" si="1"/>
        <v>0</v>
      </c>
    </row>
    <row r="140" spans="2:8" x14ac:dyDescent="0.25">
      <c r="B140" s="5">
        <v>136</v>
      </c>
      <c r="C140" s="6" t="s">
        <v>39</v>
      </c>
      <c r="D140" s="11">
        <v>48</v>
      </c>
      <c r="E140" s="5" t="s">
        <v>28</v>
      </c>
      <c r="F140" s="5">
        <v>1</v>
      </c>
      <c r="G140" s="16"/>
      <c r="H140" s="17">
        <f t="shared" ref="H140:H218" si="2">D140*G140</f>
        <v>0</v>
      </c>
    </row>
    <row r="141" spans="2:8" x14ac:dyDescent="0.25">
      <c r="B141" s="5">
        <v>137</v>
      </c>
      <c r="C141" s="6" t="s">
        <v>229</v>
      </c>
      <c r="D141" s="11">
        <v>12</v>
      </c>
      <c r="E141" s="5" t="s">
        <v>28</v>
      </c>
      <c r="F141" s="5">
        <v>1</v>
      </c>
      <c r="G141" s="16"/>
      <c r="H141" s="17">
        <f t="shared" si="2"/>
        <v>0</v>
      </c>
    </row>
    <row r="142" spans="2:8" x14ac:dyDescent="0.25">
      <c r="B142" s="5">
        <v>138</v>
      </c>
      <c r="C142" s="6" t="s">
        <v>230</v>
      </c>
      <c r="D142" s="11">
        <v>12</v>
      </c>
      <c r="E142" s="5" t="s">
        <v>28</v>
      </c>
      <c r="F142" s="5">
        <v>1</v>
      </c>
      <c r="G142" s="16"/>
      <c r="H142" s="17">
        <f t="shared" si="2"/>
        <v>0</v>
      </c>
    </row>
    <row r="143" spans="2:8" x14ac:dyDescent="0.25">
      <c r="B143" s="5">
        <v>139</v>
      </c>
      <c r="C143" s="6" t="s">
        <v>40</v>
      </c>
      <c r="D143" s="11">
        <v>12</v>
      </c>
      <c r="E143" s="5" t="s">
        <v>28</v>
      </c>
      <c r="F143" s="5">
        <v>1</v>
      </c>
      <c r="G143" s="16"/>
      <c r="H143" s="17">
        <f t="shared" si="2"/>
        <v>0</v>
      </c>
    </row>
    <row r="144" spans="2:8" x14ac:dyDescent="0.25">
      <c r="B144" s="5">
        <v>140</v>
      </c>
      <c r="C144" s="6" t="s">
        <v>139</v>
      </c>
      <c r="D144" s="11">
        <v>12</v>
      </c>
      <c r="E144" s="5" t="s">
        <v>28</v>
      </c>
      <c r="F144" s="5">
        <v>1</v>
      </c>
      <c r="G144" s="16"/>
      <c r="H144" s="17">
        <f t="shared" si="2"/>
        <v>0</v>
      </c>
    </row>
    <row r="145" spans="2:8" x14ac:dyDescent="0.25">
      <c r="B145" s="5">
        <v>141</v>
      </c>
      <c r="C145" s="6" t="s">
        <v>41</v>
      </c>
      <c r="D145" s="11">
        <v>12</v>
      </c>
      <c r="E145" s="5" t="s">
        <v>28</v>
      </c>
      <c r="F145" s="5">
        <v>1</v>
      </c>
      <c r="G145" s="16"/>
      <c r="H145" s="17">
        <f t="shared" si="2"/>
        <v>0</v>
      </c>
    </row>
    <row r="146" spans="2:8" x14ac:dyDescent="0.25">
      <c r="B146" s="5">
        <v>142</v>
      </c>
      <c r="C146" s="6" t="s">
        <v>140</v>
      </c>
      <c r="D146" s="11">
        <v>12</v>
      </c>
      <c r="E146" s="5" t="s">
        <v>28</v>
      </c>
      <c r="F146" s="5">
        <v>1</v>
      </c>
      <c r="G146" s="16"/>
      <c r="H146" s="17">
        <f t="shared" si="2"/>
        <v>0</v>
      </c>
    </row>
    <row r="147" spans="2:8" x14ac:dyDescent="0.25">
      <c r="B147" s="5">
        <v>143</v>
      </c>
      <c r="C147" s="6" t="s">
        <v>141</v>
      </c>
      <c r="D147" s="11">
        <v>50</v>
      </c>
      <c r="E147" s="5" t="s">
        <v>43</v>
      </c>
      <c r="F147" s="5">
        <v>1</v>
      </c>
      <c r="G147" s="16"/>
      <c r="H147" s="17">
        <f t="shared" si="2"/>
        <v>0</v>
      </c>
    </row>
    <row r="148" spans="2:8" x14ac:dyDescent="0.25">
      <c r="B148" s="5">
        <v>144</v>
      </c>
      <c r="C148" s="6" t="s">
        <v>142</v>
      </c>
      <c r="D148" s="11">
        <v>80</v>
      </c>
      <c r="E148" s="5" t="s">
        <v>43</v>
      </c>
      <c r="F148" s="5">
        <v>1</v>
      </c>
      <c r="G148" s="16"/>
      <c r="H148" s="17">
        <f t="shared" si="2"/>
        <v>0</v>
      </c>
    </row>
    <row r="149" spans="2:8" x14ac:dyDescent="0.25">
      <c r="B149" s="5">
        <v>145</v>
      </c>
      <c r="C149" s="6" t="s">
        <v>143</v>
      </c>
      <c r="D149" s="11">
        <v>60</v>
      </c>
      <c r="E149" s="5" t="s">
        <v>43</v>
      </c>
      <c r="F149" s="5">
        <v>1</v>
      </c>
      <c r="G149" s="16"/>
      <c r="H149" s="17">
        <f t="shared" si="2"/>
        <v>0</v>
      </c>
    </row>
    <row r="150" spans="2:8" x14ac:dyDescent="0.25">
      <c r="B150" s="5">
        <v>146</v>
      </c>
      <c r="C150" s="6" t="s">
        <v>231</v>
      </c>
      <c r="D150" s="11">
        <v>200</v>
      </c>
      <c r="E150" s="5" t="s">
        <v>43</v>
      </c>
      <c r="F150" s="5">
        <v>1</v>
      </c>
      <c r="G150" s="16"/>
      <c r="H150" s="17">
        <f t="shared" si="2"/>
        <v>0</v>
      </c>
    </row>
    <row r="151" spans="2:8" x14ac:dyDescent="0.25">
      <c r="B151" s="5">
        <v>147</v>
      </c>
      <c r="C151" s="6" t="s">
        <v>232</v>
      </c>
      <c r="D151" s="11">
        <v>50</v>
      </c>
      <c r="E151" s="5" t="s">
        <v>43</v>
      </c>
      <c r="F151" s="5">
        <v>1</v>
      </c>
      <c r="G151" s="16"/>
      <c r="H151" s="17">
        <f t="shared" si="2"/>
        <v>0</v>
      </c>
    </row>
    <row r="152" spans="2:8" x14ac:dyDescent="0.25">
      <c r="B152" s="5">
        <v>148</v>
      </c>
      <c r="C152" s="6" t="s">
        <v>144</v>
      </c>
      <c r="D152" s="11">
        <v>50</v>
      </c>
      <c r="E152" s="5" t="s">
        <v>43</v>
      </c>
      <c r="F152" s="5">
        <v>1</v>
      </c>
      <c r="G152" s="16"/>
      <c r="H152" s="17">
        <f t="shared" si="2"/>
        <v>0</v>
      </c>
    </row>
    <row r="153" spans="2:8" x14ac:dyDescent="0.25">
      <c r="B153" s="5">
        <v>149</v>
      </c>
      <c r="C153" s="6" t="s">
        <v>42</v>
      </c>
      <c r="D153" s="11">
        <v>5000</v>
      </c>
      <c r="E153" s="5" t="s">
        <v>43</v>
      </c>
      <c r="F153" s="5">
        <v>1</v>
      </c>
      <c r="G153" s="16"/>
      <c r="H153" s="17">
        <f t="shared" si="2"/>
        <v>0</v>
      </c>
    </row>
    <row r="154" spans="2:8" x14ac:dyDescent="0.25">
      <c r="B154" s="5">
        <v>150</v>
      </c>
      <c r="C154" s="6" t="s">
        <v>44</v>
      </c>
      <c r="D154" s="11">
        <v>300</v>
      </c>
      <c r="E154" s="5" t="s">
        <v>43</v>
      </c>
      <c r="F154" s="5">
        <v>1</v>
      </c>
      <c r="G154" s="16"/>
      <c r="H154" s="17">
        <f t="shared" si="2"/>
        <v>0</v>
      </c>
    </row>
    <row r="155" spans="2:8" x14ac:dyDescent="0.25">
      <c r="B155" s="5">
        <v>151</v>
      </c>
      <c r="C155" s="6" t="s">
        <v>45</v>
      </c>
      <c r="D155" s="11">
        <v>200</v>
      </c>
      <c r="E155" s="5" t="s">
        <v>43</v>
      </c>
      <c r="F155" s="5">
        <v>1</v>
      </c>
      <c r="G155" s="16"/>
      <c r="H155" s="17">
        <f t="shared" si="2"/>
        <v>0</v>
      </c>
    </row>
    <row r="156" spans="2:8" x14ac:dyDescent="0.25">
      <c r="B156" s="5">
        <v>152</v>
      </c>
      <c r="C156" s="6" t="s">
        <v>145</v>
      </c>
      <c r="D156" s="11">
        <v>80</v>
      </c>
      <c r="E156" s="5" t="s">
        <v>43</v>
      </c>
      <c r="F156" s="5">
        <v>1</v>
      </c>
      <c r="G156" s="16"/>
      <c r="H156" s="17">
        <f t="shared" si="2"/>
        <v>0</v>
      </c>
    </row>
    <row r="157" spans="2:8" x14ac:dyDescent="0.25">
      <c r="B157" s="5">
        <v>153</v>
      </c>
      <c r="C157" s="6" t="s">
        <v>146</v>
      </c>
      <c r="D157" s="11">
        <v>5000</v>
      </c>
      <c r="E157" s="5" t="s">
        <v>28</v>
      </c>
      <c r="F157" s="5">
        <v>1</v>
      </c>
      <c r="G157" s="16"/>
      <c r="H157" s="17">
        <f t="shared" si="2"/>
        <v>0</v>
      </c>
    </row>
    <row r="158" spans="2:8" x14ac:dyDescent="0.25">
      <c r="B158" s="5">
        <v>154</v>
      </c>
      <c r="C158" s="6" t="s">
        <v>76</v>
      </c>
      <c r="D158" s="11">
        <v>2400</v>
      </c>
      <c r="E158" s="5" t="s">
        <v>28</v>
      </c>
      <c r="F158" s="5">
        <v>1</v>
      </c>
      <c r="G158" s="16"/>
      <c r="H158" s="17">
        <f t="shared" si="2"/>
        <v>0</v>
      </c>
    </row>
    <row r="159" spans="2:8" x14ac:dyDescent="0.25">
      <c r="B159" s="5">
        <v>155</v>
      </c>
      <c r="C159" s="6" t="s">
        <v>147</v>
      </c>
      <c r="D159" s="11">
        <v>1200</v>
      </c>
      <c r="E159" s="5" t="s">
        <v>28</v>
      </c>
      <c r="F159" s="5">
        <v>1</v>
      </c>
      <c r="G159" s="16"/>
      <c r="H159" s="17">
        <f t="shared" si="2"/>
        <v>0</v>
      </c>
    </row>
    <row r="160" spans="2:8" x14ac:dyDescent="0.25">
      <c r="B160" s="5">
        <v>156</v>
      </c>
      <c r="C160" s="6" t="s">
        <v>148</v>
      </c>
      <c r="D160" s="11">
        <v>400</v>
      </c>
      <c r="E160" s="5" t="s">
        <v>28</v>
      </c>
      <c r="F160" s="5">
        <v>1</v>
      </c>
      <c r="G160" s="16"/>
      <c r="H160" s="17">
        <f t="shared" si="2"/>
        <v>0</v>
      </c>
    </row>
    <row r="161" spans="2:8" x14ac:dyDescent="0.25">
      <c r="B161" s="5">
        <v>157</v>
      </c>
      <c r="C161" s="6" t="s">
        <v>149</v>
      </c>
      <c r="D161" s="11">
        <v>1000</v>
      </c>
      <c r="E161" s="5" t="s">
        <v>28</v>
      </c>
      <c r="F161" s="5">
        <v>1</v>
      </c>
      <c r="G161" s="16"/>
      <c r="H161" s="17">
        <f t="shared" si="2"/>
        <v>0</v>
      </c>
    </row>
    <row r="162" spans="2:8" x14ac:dyDescent="0.25">
      <c r="B162" s="5">
        <v>158</v>
      </c>
      <c r="C162" s="6" t="s">
        <v>46</v>
      </c>
      <c r="D162" s="11">
        <v>200</v>
      </c>
      <c r="E162" s="5" t="s">
        <v>28</v>
      </c>
      <c r="F162" s="5">
        <v>1</v>
      </c>
      <c r="G162" s="16"/>
      <c r="H162" s="17">
        <f t="shared" si="2"/>
        <v>0</v>
      </c>
    </row>
    <row r="163" spans="2:8" x14ac:dyDescent="0.25">
      <c r="B163" s="5">
        <v>159</v>
      </c>
      <c r="C163" s="6" t="s">
        <v>233</v>
      </c>
      <c r="D163" s="11">
        <v>400</v>
      </c>
      <c r="E163" s="5" t="s">
        <v>28</v>
      </c>
      <c r="F163" s="5">
        <v>1</v>
      </c>
      <c r="G163" s="16"/>
      <c r="H163" s="17">
        <f t="shared" si="2"/>
        <v>0</v>
      </c>
    </row>
    <row r="164" spans="2:8" x14ac:dyDescent="0.25">
      <c r="B164" s="5">
        <v>160</v>
      </c>
      <c r="C164" s="6" t="s">
        <v>150</v>
      </c>
      <c r="D164" s="11">
        <v>10</v>
      </c>
      <c r="E164" s="5" t="s">
        <v>28</v>
      </c>
      <c r="F164" s="5">
        <v>1</v>
      </c>
      <c r="G164" s="16"/>
      <c r="H164" s="17">
        <f t="shared" si="2"/>
        <v>0</v>
      </c>
    </row>
    <row r="165" spans="2:8" x14ac:dyDescent="0.25">
      <c r="B165" s="5">
        <v>161</v>
      </c>
      <c r="C165" s="6" t="s">
        <v>151</v>
      </c>
      <c r="D165" s="11">
        <v>10</v>
      </c>
      <c r="E165" s="5" t="s">
        <v>28</v>
      </c>
      <c r="F165" s="5">
        <v>1</v>
      </c>
      <c r="G165" s="16"/>
      <c r="H165" s="17">
        <f t="shared" si="2"/>
        <v>0</v>
      </c>
    </row>
    <row r="166" spans="2:8" x14ac:dyDescent="0.25">
      <c r="B166" s="5">
        <v>162</v>
      </c>
      <c r="C166" s="6" t="s">
        <v>152</v>
      </c>
      <c r="D166" s="11">
        <v>10</v>
      </c>
      <c r="E166" s="5" t="s">
        <v>28</v>
      </c>
      <c r="F166" s="5">
        <v>1</v>
      </c>
      <c r="G166" s="16"/>
      <c r="H166" s="17">
        <f t="shared" si="2"/>
        <v>0</v>
      </c>
    </row>
    <row r="167" spans="2:8" x14ac:dyDescent="0.25">
      <c r="B167" s="5">
        <v>163</v>
      </c>
      <c r="C167" s="6" t="s">
        <v>153</v>
      </c>
      <c r="D167" s="11">
        <v>10</v>
      </c>
      <c r="E167" s="5" t="s">
        <v>28</v>
      </c>
      <c r="F167" s="5">
        <v>1</v>
      </c>
      <c r="G167" s="16"/>
      <c r="H167" s="17">
        <f t="shared" si="2"/>
        <v>0</v>
      </c>
    </row>
    <row r="168" spans="2:8" x14ac:dyDescent="0.25">
      <c r="B168" s="5">
        <v>164</v>
      </c>
      <c r="C168" s="6" t="s">
        <v>154</v>
      </c>
      <c r="D168" s="11">
        <v>10</v>
      </c>
      <c r="E168" s="5" t="s">
        <v>28</v>
      </c>
      <c r="F168" s="5">
        <v>1</v>
      </c>
      <c r="G168" s="16"/>
      <c r="H168" s="17">
        <f t="shared" si="2"/>
        <v>0</v>
      </c>
    </row>
    <row r="169" spans="2:8" x14ac:dyDescent="0.25">
      <c r="B169" s="5">
        <v>165</v>
      </c>
      <c r="C169" s="6" t="s">
        <v>47</v>
      </c>
      <c r="D169" s="11">
        <v>10</v>
      </c>
      <c r="E169" s="5" t="s">
        <v>28</v>
      </c>
      <c r="F169" s="5">
        <v>1</v>
      </c>
      <c r="G169" s="16"/>
      <c r="H169" s="17">
        <f t="shared" si="2"/>
        <v>0</v>
      </c>
    </row>
    <row r="170" spans="2:8" x14ac:dyDescent="0.25">
      <c r="B170" s="5">
        <v>166</v>
      </c>
      <c r="C170" s="6" t="s">
        <v>155</v>
      </c>
      <c r="D170" s="11">
        <v>50</v>
      </c>
      <c r="E170" s="5" t="s">
        <v>28</v>
      </c>
      <c r="F170" s="5">
        <v>1</v>
      </c>
      <c r="G170" s="16"/>
      <c r="H170" s="17">
        <f t="shared" si="2"/>
        <v>0</v>
      </c>
    </row>
    <row r="171" spans="2:8" x14ac:dyDescent="0.25">
      <c r="B171" s="5">
        <v>167</v>
      </c>
      <c r="C171" s="6" t="s">
        <v>48</v>
      </c>
      <c r="D171" s="11">
        <v>10</v>
      </c>
      <c r="E171" s="5" t="s">
        <v>28</v>
      </c>
      <c r="F171" s="5">
        <v>1</v>
      </c>
      <c r="G171" s="16"/>
      <c r="H171" s="17">
        <f t="shared" si="2"/>
        <v>0</v>
      </c>
    </row>
    <row r="172" spans="2:8" x14ac:dyDescent="0.25">
      <c r="B172" s="5">
        <v>168</v>
      </c>
      <c r="C172" s="6" t="s">
        <v>82</v>
      </c>
      <c r="D172" s="11">
        <v>300</v>
      </c>
      <c r="E172" s="5" t="s">
        <v>28</v>
      </c>
      <c r="F172" s="5">
        <v>1</v>
      </c>
      <c r="G172" s="16"/>
      <c r="H172" s="17">
        <f>D172*G172</f>
        <v>0</v>
      </c>
    </row>
    <row r="173" spans="2:8" x14ac:dyDescent="0.25">
      <c r="B173" s="5">
        <v>169</v>
      </c>
      <c r="C173" s="6" t="s">
        <v>83</v>
      </c>
      <c r="D173" s="11">
        <v>300</v>
      </c>
      <c r="E173" s="5" t="s">
        <v>28</v>
      </c>
      <c r="F173" s="5">
        <v>1</v>
      </c>
      <c r="G173" s="16"/>
      <c r="H173" s="17">
        <f>D173*G173</f>
        <v>0</v>
      </c>
    </row>
    <row r="174" spans="2:8" x14ac:dyDescent="0.25">
      <c r="B174" s="5">
        <v>170</v>
      </c>
      <c r="C174" s="6" t="s">
        <v>170</v>
      </c>
      <c r="D174" s="11">
        <v>60</v>
      </c>
      <c r="E174" s="5" t="s">
        <v>28</v>
      </c>
      <c r="F174" s="5">
        <v>1</v>
      </c>
      <c r="G174" s="16"/>
      <c r="H174" s="17">
        <f>D174*G174</f>
        <v>0</v>
      </c>
    </row>
    <row r="175" spans="2:8" x14ac:dyDescent="0.25">
      <c r="B175" s="5">
        <v>171</v>
      </c>
      <c r="C175" s="6" t="s">
        <v>85</v>
      </c>
      <c r="D175" s="11">
        <v>60</v>
      </c>
      <c r="E175" s="5" t="s">
        <v>28</v>
      </c>
      <c r="F175" s="5">
        <v>1</v>
      </c>
      <c r="G175" s="16"/>
      <c r="H175" s="17">
        <f>D175*G175</f>
        <v>0</v>
      </c>
    </row>
    <row r="176" spans="2:8" x14ac:dyDescent="0.25">
      <c r="B176" s="5">
        <v>172</v>
      </c>
      <c r="C176" s="6" t="s">
        <v>171</v>
      </c>
      <c r="D176" s="11">
        <v>200</v>
      </c>
      <c r="E176" s="5" t="s">
        <v>28</v>
      </c>
      <c r="F176" s="5">
        <v>1</v>
      </c>
      <c r="G176" s="16"/>
      <c r="H176" s="17">
        <f>D176*G176</f>
        <v>0</v>
      </c>
    </row>
    <row r="177" spans="2:8" x14ac:dyDescent="0.25">
      <c r="B177" s="5">
        <v>173</v>
      </c>
      <c r="C177" s="6" t="s">
        <v>49</v>
      </c>
      <c r="D177" s="11">
        <v>50</v>
      </c>
      <c r="E177" s="5" t="s">
        <v>28</v>
      </c>
      <c r="F177" s="5">
        <v>1</v>
      </c>
      <c r="G177" s="16"/>
      <c r="H177" s="17">
        <f t="shared" si="2"/>
        <v>0</v>
      </c>
    </row>
    <row r="178" spans="2:8" x14ac:dyDescent="0.25">
      <c r="B178" s="5">
        <v>174</v>
      </c>
      <c r="C178" s="6" t="s">
        <v>50</v>
      </c>
      <c r="D178" s="11">
        <v>3000</v>
      </c>
      <c r="E178" s="5" t="s">
        <v>28</v>
      </c>
      <c r="F178" s="5">
        <v>1</v>
      </c>
      <c r="G178" s="16"/>
      <c r="H178" s="17">
        <f t="shared" si="2"/>
        <v>0</v>
      </c>
    </row>
    <row r="179" spans="2:8" x14ac:dyDescent="0.25">
      <c r="B179" s="5">
        <v>175</v>
      </c>
      <c r="C179" s="6" t="s">
        <v>51</v>
      </c>
      <c r="D179" s="11">
        <v>1000</v>
      </c>
      <c r="E179" s="5" t="s">
        <v>28</v>
      </c>
      <c r="F179" s="5">
        <v>1</v>
      </c>
      <c r="G179" s="16"/>
      <c r="H179" s="17">
        <f t="shared" si="2"/>
        <v>0</v>
      </c>
    </row>
    <row r="180" spans="2:8" x14ac:dyDescent="0.25">
      <c r="B180" s="5">
        <v>176</v>
      </c>
      <c r="C180" s="6" t="s">
        <v>52</v>
      </c>
      <c r="D180" s="11">
        <v>1000</v>
      </c>
      <c r="E180" s="5" t="s">
        <v>28</v>
      </c>
      <c r="F180" s="5">
        <v>1</v>
      </c>
      <c r="G180" s="16"/>
      <c r="H180" s="17">
        <f t="shared" si="2"/>
        <v>0</v>
      </c>
    </row>
    <row r="181" spans="2:8" x14ac:dyDescent="0.25">
      <c r="B181" s="5">
        <v>177</v>
      </c>
      <c r="C181" s="6" t="s">
        <v>156</v>
      </c>
      <c r="D181" s="11">
        <v>1600</v>
      </c>
      <c r="E181" s="5" t="s">
        <v>28</v>
      </c>
      <c r="F181" s="5">
        <v>1</v>
      </c>
      <c r="G181" s="16"/>
      <c r="H181" s="17">
        <f t="shared" si="2"/>
        <v>0</v>
      </c>
    </row>
    <row r="182" spans="2:8" x14ac:dyDescent="0.25">
      <c r="B182" s="5">
        <v>178</v>
      </c>
      <c r="C182" s="6" t="s">
        <v>53</v>
      </c>
      <c r="D182" s="11">
        <v>3000</v>
      </c>
      <c r="E182" s="5" t="s">
        <v>28</v>
      </c>
      <c r="F182" s="5">
        <v>1</v>
      </c>
      <c r="G182" s="16"/>
      <c r="H182" s="17">
        <f t="shared" si="2"/>
        <v>0</v>
      </c>
    </row>
    <row r="183" spans="2:8" x14ac:dyDescent="0.25">
      <c r="B183" s="5">
        <v>179</v>
      </c>
      <c r="C183" s="6" t="s">
        <v>54</v>
      </c>
      <c r="D183" s="11">
        <v>1500</v>
      </c>
      <c r="E183" s="5" t="s">
        <v>28</v>
      </c>
      <c r="F183" s="5">
        <v>1</v>
      </c>
      <c r="G183" s="16"/>
      <c r="H183" s="17">
        <f t="shared" si="2"/>
        <v>0</v>
      </c>
    </row>
    <row r="184" spans="2:8" x14ac:dyDescent="0.25">
      <c r="B184" s="5">
        <v>180</v>
      </c>
      <c r="C184" s="6" t="s">
        <v>55</v>
      </c>
      <c r="D184" s="11">
        <v>200</v>
      </c>
      <c r="E184" s="5" t="s">
        <v>28</v>
      </c>
      <c r="F184" s="5">
        <v>1</v>
      </c>
      <c r="G184" s="16"/>
      <c r="H184" s="17">
        <f t="shared" si="2"/>
        <v>0</v>
      </c>
    </row>
    <row r="185" spans="2:8" x14ac:dyDescent="0.25">
      <c r="B185" s="5">
        <v>181</v>
      </c>
      <c r="C185" s="6" t="s">
        <v>56</v>
      </c>
      <c r="D185" s="11">
        <v>7000</v>
      </c>
      <c r="E185" s="5" t="s">
        <v>28</v>
      </c>
      <c r="F185" s="5">
        <v>1</v>
      </c>
      <c r="G185" s="16"/>
      <c r="H185" s="17">
        <f t="shared" si="2"/>
        <v>0</v>
      </c>
    </row>
    <row r="186" spans="2:8" x14ac:dyDescent="0.25">
      <c r="B186" s="5">
        <v>182</v>
      </c>
      <c r="C186" s="6" t="s">
        <v>57</v>
      </c>
      <c r="D186" s="11">
        <v>7000</v>
      </c>
      <c r="E186" s="5" t="s">
        <v>28</v>
      </c>
      <c r="F186" s="5">
        <v>1</v>
      </c>
      <c r="G186" s="16"/>
      <c r="H186" s="17">
        <f t="shared" si="2"/>
        <v>0</v>
      </c>
    </row>
    <row r="187" spans="2:8" x14ac:dyDescent="0.25">
      <c r="B187" s="5">
        <v>183</v>
      </c>
      <c r="C187" s="6" t="s">
        <v>58</v>
      </c>
      <c r="D187" s="11">
        <v>1500</v>
      </c>
      <c r="E187" s="5" t="s">
        <v>28</v>
      </c>
      <c r="F187" s="5">
        <v>1</v>
      </c>
      <c r="G187" s="16"/>
      <c r="H187" s="17">
        <f t="shared" si="2"/>
        <v>0</v>
      </c>
    </row>
    <row r="188" spans="2:8" x14ac:dyDescent="0.25">
      <c r="B188" s="5">
        <v>184</v>
      </c>
      <c r="C188" s="6" t="s">
        <v>172</v>
      </c>
      <c r="D188" s="11">
        <v>500</v>
      </c>
      <c r="E188" s="5" t="s">
        <v>28</v>
      </c>
      <c r="F188" s="5">
        <v>1</v>
      </c>
      <c r="G188" s="16"/>
      <c r="H188" s="17">
        <f>D188*G188</f>
        <v>0</v>
      </c>
    </row>
    <row r="189" spans="2:8" x14ac:dyDescent="0.25">
      <c r="B189" s="5">
        <v>185</v>
      </c>
      <c r="C189" s="6" t="s">
        <v>173</v>
      </c>
      <c r="D189" s="11">
        <v>100</v>
      </c>
      <c r="E189" s="5" t="s">
        <v>28</v>
      </c>
      <c r="F189" s="5">
        <v>1</v>
      </c>
      <c r="G189" s="16"/>
      <c r="H189" s="17">
        <f>D189*G189</f>
        <v>0</v>
      </c>
    </row>
    <row r="190" spans="2:8" x14ac:dyDescent="0.25">
      <c r="B190" s="5">
        <v>186</v>
      </c>
      <c r="C190" s="6" t="s">
        <v>174</v>
      </c>
      <c r="D190" s="11">
        <v>20</v>
      </c>
      <c r="E190" s="5" t="s">
        <v>234</v>
      </c>
      <c r="F190" s="5">
        <v>1</v>
      </c>
      <c r="G190" s="16"/>
      <c r="H190" s="17">
        <f>D190*G190</f>
        <v>0</v>
      </c>
    </row>
    <row r="191" spans="2:8" x14ac:dyDescent="0.25">
      <c r="B191" s="5">
        <v>187</v>
      </c>
      <c r="C191" s="6" t="s">
        <v>59</v>
      </c>
      <c r="D191" s="11">
        <v>700</v>
      </c>
      <c r="E191" s="5" t="s">
        <v>28</v>
      </c>
      <c r="F191" s="5">
        <v>1</v>
      </c>
      <c r="G191" s="16"/>
      <c r="H191" s="17">
        <f t="shared" si="2"/>
        <v>0</v>
      </c>
    </row>
    <row r="192" spans="2:8" x14ac:dyDescent="0.25">
      <c r="B192" s="5">
        <v>188</v>
      </c>
      <c r="C192" s="6" t="s">
        <v>235</v>
      </c>
      <c r="D192" s="11">
        <v>1000</v>
      </c>
      <c r="E192" s="5" t="s">
        <v>28</v>
      </c>
      <c r="F192" s="5">
        <v>1</v>
      </c>
      <c r="H192" s="18">
        <f>D192*G192</f>
        <v>0</v>
      </c>
    </row>
    <row r="193" spans="2:8" x14ac:dyDescent="0.25">
      <c r="B193" s="5">
        <v>189</v>
      </c>
      <c r="C193" s="6" t="s">
        <v>60</v>
      </c>
      <c r="D193" s="11">
        <v>100</v>
      </c>
      <c r="E193" s="5" t="s">
        <v>28</v>
      </c>
      <c r="F193" s="5">
        <v>1</v>
      </c>
      <c r="G193" s="16"/>
      <c r="H193" s="17">
        <f t="shared" si="2"/>
        <v>0</v>
      </c>
    </row>
    <row r="194" spans="2:8" x14ac:dyDescent="0.25">
      <c r="B194" s="5">
        <v>190</v>
      </c>
      <c r="C194" s="6" t="s">
        <v>61</v>
      </c>
      <c r="D194" s="11">
        <v>600</v>
      </c>
      <c r="E194" s="5" t="s">
        <v>28</v>
      </c>
      <c r="F194" s="5">
        <v>1</v>
      </c>
      <c r="G194" s="16"/>
      <c r="H194" s="17">
        <f t="shared" si="2"/>
        <v>0</v>
      </c>
    </row>
    <row r="195" spans="2:8" x14ac:dyDescent="0.25">
      <c r="B195" s="5">
        <v>191</v>
      </c>
      <c r="C195" s="6" t="s">
        <v>236</v>
      </c>
      <c r="D195" s="11">
        <v>15</v>
      </c>
      <c r="E195" s="5" t="s">
        <v>28</v>
      </c>
      <c r="F195" s="5">
        <v>1</v>
      </c>
      <c r="G195" s="16"/>
      <c r="H195" s="17">
        <f t="shared" si="2"/>
        <v>0</v>
      </c>
    </row>
    <row r="196" spans="2:8" x14ac:dyDescent="0.25">
      <c r="B196" s="5">
        <v>192</v>
      </c>
      <c r="C196" s="6" t="s">
        <v>62</v>
      </c>
      <c r="D196" s="11">
        <v>50</v>
      </c>
      <c r="E196" s="5" t="s">
        <v>28</v>
      </c>
      <c r="F196" s="5">
        <v>1</v>
      </c>
      <c r="G196" s="16"/>
      <c r="H196" s="17">
        <f t="shared" si="2"/>
        <v>0</v>
      </c>
    </row>
    <row r="197" spans="2:8" x14ac:dyDescent="0.25">
      <c r="B197" s="5">
        <v>193</v>
      </c>
      <c r="C197" s="6" t="s">
        <v>63</v>
      </c>
      <c r="D197" s="11">
        <v>250</v>
      </c>
      <c r="E197" s="5" t="s">
        <v>28</v>
      </c>
      <c r="F197" s="5">
        <v>1</v>
      </c>
      <c r="G197" s="16"/>
      <c r="H197" s="17">
        <f t="shared" si="2"/>
        <v>0</v>
      </c>
    </row>
    <row r="198" spans="2:8" x14ac:dyDescent="0.25">
      <c r="B198" s="5">
        <v>194</v>
      </c>
      <c r="C198" s="6" t="s">
        <v>64</v>
      </c>
      <c r="D198" s="11">
        <v>4000</v>
      </c>
      <c r="E198" s="5" t="s">
        <v>28</v>
      </c>
      <c r="F198" s="5">
        <v>1</v>
      </c>
      <c r="G198" s="16"/>
      <c r="H198" s="17">
        <f t="shared" si="2"/>
        <v>0</v>
      </c>
    </row>
    <row r="199" spans="2:8" x14ac:dyDescent="0.25">
      <c r="B199" s="5">
        <v>195</v>
      </c>
      <c r="C199" s="6" t="s">
        <v>237</v>
      </c>
      <c r="D199" s="11">
        <v>400</v>
      </c>
      <c r="E199" s="5" t="s">
        <v>28</v>
      </c>
      <c r="F199" s="5">
        <v>1</v>
      </c>
      <c r="H199" s="18">
        <f>D199*G199</f>
        <v>0</v>
      </c>
    </row>
    <row r="200" spans="2:8" x14ac:dyDescent="0.25">
      <c r="B200" s="5">
        <v>196</v>
      </c>
      <c r="C200" s="6" t="s">
        <v>157</v>
      </c>
      <c r="D200" s="11">
        <v>500</v>
      </c>
      <c r="E200" s="5" t="s">
        <v>28</v>
      </c>
      <c r="F200" s="5">
        <v>1</v>
      </c>
      <c r="G200" s="16"/>
      <c r="H200" s="17">
        <f t="shared" si="2"/>
        <v>0</v>
      </c>
    </row>
    <row r="201" spans="2:8" x14ac:dyDescent="0.25">
      <c r="B201" s="5">
        <v>197</v>
      </c>
      <c r="C201" s="6" t="s">
        <v>66</v>
      </c>
      <c r="D201" s="11">
        <v>200</v>
      </c>
      <c r="E201" s="5" t="s">
        <v>28</v>
      </c>
      <c r="F201" s="5">
        <v>1</v>
      </c>
      <c r="G201" s="16"/>
      <c r="H201" s="17">
        <f t="shared" si="2"/>
        <v>0</v>
      </c>
    </row>
    <row r="202" spans="2:8" x14ac:dyDescent="0.25">
      <c r="B202" s="5">
        <v>198</v>
      </c>
      <c r="C202" s="6" t="s">
        <v>67</v>
      </c>
      <c r="D202" s="11">
        <v>1500</v>
      </c>
      <c r="E202" s="5" t="s">
        <v>28</v>
      </c>
      <c r="F202" s="5">
        <v>1</v>
      </c>
      <c r="G202" s="16"/>
      <c r="H202" s="17">
        <f>D202*G202</f>
        <v>0</v>
      </c>
    </row>
    <row r="203" spans="2:8" x14ac:dyDescent="0.25">
      <c r="B203" s="5">
        <v>199</v>
      </c>
      <c r="C203" s="6" t="s">
        <v>238</v>
      </c>
      <c r="D203" s="11">
        <v>500</v>
      </c>
      <c r="E203" s="5" t="s">
        <v>28</v>
      </c>
      <c r="F203" s="5">
        <v>1</v>
      </c>
      <c r="G203" s="16"/>
      <c r="H203" s="17">
        <f t="shared" si="2"/>
        <v>0</v>
      </c>
    </row>
    <row r="204" spans="2:8" x14ac:dyDescent="0.25">
      <c r="B204" s="5">
        <v>200</v>
      </c>
      <c r="C204" s="6" t="s">
        <v>65</v>
      </c>
      <c r="D204" s="11">
        <v>15000</v>
      </c>
      <c r="E204" s="5" t="s">
        <v>28</v>
      </c>
      <c r="F204" s="5">
        <v>1</v>
      </c>
      <c r="G204" s="16"/>
      <c r="H204" s="17">
        <f>D204*G204</f>
        <v>0</v>
      </c>
    </row>
    <row r="205" spans="2:8" x14ac:dyDescent="0.25">
      <c r="B205" s="5">
        <v>201</v>
      </c>
      <c r="C205" s="6" t="s">
        <v>68</v>
      </c>
      <c r="D205" s="11">
        <v>100</v>
      </c>
      <c r="E205" s="5" t="s">
        <v>28</v>
      </c>
      <c r="F205" s="5">
        <v>1</v>
      </c>
      <c r="G205" s="16"/>
      <c r="H205" s="17">
        <f>D205*G205</f>
        <v>0</v>
      </c>
    </row>
    <row r="206" spans="2:8" x14ac:dyDescent="0.25">
      <c r="B206" s="5">
        <v>202</v>
      </c>
      <c r="C206" s="6" t="s">
        <v>239</v>
      </c>
      <c r="D206" s="11">
        <v>300</v>
      </c>
      <c r="E206" s="5" t="s">
        <v>28</v>
      </c>
      <c r="F206" s="5">
        <v>1</v>
      </c>
      <c r="G206" s="16"/>
      <c r="H206" s="17">
        <f t="shared" ref="H206:H217" si="3">D206*G206</f>
        <v>0</v>
      </c>
    </row>
    <row r="207" spans="2:8" x14ac:dyDescent="0.25">
      <c r="B207" s="5">
        <v>203</v>
      </c>
      <c r="C207" s="6" t="s">
        <v>240</v>
      </c>
      <c r="D207" s="11">
        <v>600</v>
      </c>
      <c r="E207" s="5" t="s">
        <v>28</v>
      </c>
      <c r="F207" s="5">
        <v>1</v>
      </c>
      <c r="G207" s="16"/>
      <c r="H207" s="17">
        <f t="shared" si="3"/>
        <v>0</v>
      </c>
    </row>
    <row r="208" spans="2:8" x14ac:dyDescent="0.25">
      <c r="B208" s="5">
        <v>204</v>
      </c>
      <c r="C208" s="6" t="s">
        <v>241</v>
      </c>
      <c r="D208" s="11">
        <v>60</v>
      </c>
      <c r="E208" s="5" t="s">
        <v>28</v>
      </c>
      <c r="F208" s="5">
        <v>1</v>
      </c>
      <c r="G208" s="16"/>
      <c r="H208" s="17">
        <f t="shared" si="3"/>
        <v>0</v>
      </c>
    </row>
    <row r="209" spans="2:8" x14ac:dyDescent="0.25">
      <c r="B209" s="5">
        <v>205</v>
      </c>
      <c r="C209" s="6" t="s">
        <v>242</v>
      </c>
      <c r="D209" s="11">
        <v>200</v>
      </c>
      <c r="E209" s="5" t="s">
        <v>28</v>
      </c>
      <c r="F209" s="5">
        <v>1</v>
      </c>
      <c r="G209" s="16"/>
      <c r="H209" s="17">
        <f t="shared" si="3"/>
        <v>0</v>
      </c>
    </row>
    <row r="210" spans="2:8" x14ac:dyDescent="0.25">
      <c r="B210" s="5">
        <v>206</v>
      </c>
      <c r="C210" s="6" t="s">
        <v>158</v>
      </c>
      <c r="D210" s="11">
        <v>400</v>
      </c>
      <c r="E210" s="5" t="s">
        <v>28</v>
      </c>
      <c r="F210" s="5">
        <v>1</v>
      </c>
      <c r="G210" s="16"/>
      <c r="H210" s="17">
        <f t="shared" si="3"/>
        <v>0</v>
      </c>
    </row>
    <row r="211" spans="2:8" x14ac:dyDescent="0.25">
      <c r="B211" s="5">
        <v>207</v>
      </c>
      <c r="C211" s="6" t="s">
        <v>243</v>
      </c>
      <c r="D211" s="11">
        <v>20</v>
      </c>
      <c r="E211" s="5" t="s">
        <v>28</v>
      </c>
      <c r="F211" s="5">
        <v>1</v>
      </c>
      <c r="G211" s="16"/>
      <c r="H211" s="17">
        <f t="shared" si="3"/>
        <v>0</v>
      </c>
    </row>
    <row r="212" spans="2:8" x14ac:dyDescent="0.25">
      <c r="B212" s="5">
        <v>208</v>
      </c>
      <c r="C212" s="6" t="s">
        <v>244</v>
      </c>
      <c r="D212" s="11">
        <v>30</v>
      </c>
      <c r="E212" s="5" t="s">
        <v>28</v>
      </c>
      <c r="F212" s="5">
        <v>1</v>
      </c>
      <c r="G212" s="16"/>
      <c r="H212" s="17">
        <f t="shared" si="3"/>
        <v>0</v>
      </c>
    </row>
    <row r="213" spans="2:8" x14ac:dyDescent="0.25">
      <c r="B213" s="5">
        <v>209</v>
      </c>
      <c r="C213" s="6" t="s">
        <v>69</v>
      </c>
      <c r="D213" s="11">
        <v>15000</v>
      </c>
      <c r="E213" s="5" t="s">
        <v>28</v>
      </c>
      <c r="F213" s="5">
        <v>1</v>
      </c>
      <c r="G213" s="16"/>
      <c r="H213" s="17">
        <f t="shared" si="3"/>
        <v>0</v>
      </c>
    </row>
    <row r="214" spans="2:8" x14ac:dyDescent="0.25">
      <c r="B214" s="5">
        <v>210</v>
      </c>
      <c r="C214" s="6" t="s">
        <v>268</v>
      </c>
      <c r="D214" s="11">
        <v>30000</v>
      </c>
      <c r="E214" s="5" t="s">
        <v>28</v>
      </c>
      <c r="F214" s="5">
        <v>1</v>
      </c>
      <c r="G214" s="16"/>
      <c r="H214" s="17">
        <f t="shared" si="3"/>
        <v>0</v>
      </c>
    </row>
    <row r="215" spans="2:8" x14ac:dyDescent="0.25">
      <c r="B215" s="5">
        <v>211</v>
      </c>
      <c r="C215" s="6" t="s">
        <v>245</v>
      </c>
      <c r="D215" s="11">
        <v>7000</v>
      </c>
      <c r="E215" s="5" t="s">
        <v>28</v>
      </c>
      <c r="F215" s="5">
        <v>1</v>
      </c>
      <c r="G215" s="16"/>
      <c r="H215" s="17">
        <f t="shared" si="3"/>
        <v>0</v>
      </c>
    </row>
    <row r="216" spans="2:8" x14ac:dyDescent="0.25">
      <c r="B216" s="5">
        <v>212</v>
      </c>
      <c r="C216" s="6" t="s">
        <v>159</v>
      </c>
      <c r="D216" s="11">
        <v>100</v>
      </c>
      <c r="E216" s="5" t="s">
        <v>28</v>
      </c>
      <c r="F216" s="5">
        <v>1</v>
      </c>
      <c r="G216" s="16"/>
      <c r="H216" s="17">
        <f t="shared" si="3"/>
        <v>0</v>
      </c>
    </row>
    <row r="217" spans="2:8" x14ac:dyDescent="0.25">
      <c r="B217" s="5">
        <v>213</v>
      </c>
      <c r="C217" s="6" t="s">
        <v>160</v>
      </c>
      <c r="D217" s="11">
        <v>100</v>
      </c>
      <c r="E217" s="5" t="s">
        <v>28</v>
      </c>
      <c r="F217" s="5">
        <v>1</v>
      </c>
      <c r="G217" s="16"/>
      <c r="H217" s="17">
        <f t="shared" si="3"/>
        <v>0</v>
      </c>
    </row>
    <row r="218" spans="2:8" x14ac:dyDescent="0.25">
      <c r="B218" s="5">
        <v>214</v>
      </c>
      <c r="C218" s="6" t="s">
        <v>161</v>
      </c>
      <c r="D218" s="11">
        <v>2500</v>
      </c>
      <c r="E218" s="5" t="s">
        <v>28</v>
      </c>
      <c r="F218" s="5">
        <v>1</v>
      </c>
      <c r="G218" s="16"/>
      <c r="H218" s="17">
        <f t="shared" si="2"/>
        <v>0</v>
      </c>
    </row>
    <row r="219" spans="2:8" x14ac:dyDescent="0.25">
      <c r="B219" s="5">
        <v>215</v>
      </c>
      <c r="C219" s="6" t="s">
        <v>162</v>
      </c>
      <c r="D219" s="11">
        <v>2500</v>
      </c>
      <c r="E219" s="5" t="s">
        <v>28</v>
      </c>
      <c r="F219" s="5">
        <v>1</v>
      </c>
      <c r="G219" s="16"/>
      <c r="H219" s="17">
        <f t="shared" ref="H219:H261" si="4">D219*G219</f>
        <v>0</v>
      </c>
    </row>
    <row r="220" spans="2:8" x14ac:dyDescent="0.25">
      <c r="B220" s="5">
        <v>216</v>
      </c>
      <c r="C220" s="6" t="s">
        <v>163</v>
      </c>
      <c r="D220" s="11">
        <v>25</v>
      </c>
      <c r="E220" s="5" t="s">
        <v>28</v>
      </c>
      <c r="F220" s="5">
        <v>1</v>
      </c>
      <c r="G220" s="16"/>
      <c r="H220" s="17">
        <f t="shared" si="4"/>
        <v>0</v>
      </c>
    </row>
    <row r="221" spans="2:8" x14ac:dyDescent="0.25">
      <c r="B221" s="5">
        <v>217</v>
      </c>
      <c r="C221" s="6" t="s">
        <v>70</v>
      </c>
      <c r="D221" s="11">
        <v>100</v>
      </c>
      <c r="E221" s="5" t="s">
        <v>28</v>
      </c>
      <c r="F221" s="5">
        <v>1</v>
      </c>
      <c r="G221" s="16"/>
      <c r="H221" s="17">
        <f t="shared" si="4"/>
        <v>0</v>
      </c>
    </row>
    <row r="222" spans="2:8" x14ac:dyDescent="0.25">
      <c r="B222" s="5">
        <v>218</v>
      </c>
      <c r="C222" s="6" t="s">
        <v>84</v>
      </c>
      <c r="D222" s="11">
        <v>700</v>
      </c>
      <c r="E222" s="5" t="s">
        <v>28</v>
      </c>
      <c r="F222" s="5">
        <v>1</v>
      </c>
      <c r="G222" s="16"/>
      <c r="H222" s="17">
        <f>D222*G222</f>
        <v>0</v>
      </c>
    </row>
    <row r="223" spans="2:8" x14ac:dyDescent="0.25">
      <c r="B223" s="5">
        <v>219</v>
      </c>
      <c r="C223" s="6" t="s">
        <v>71</v>
      </c>
      <c r="D223" s="11">
        <v>300</v>
      </c>
      <c r="E223" s="5" t="s">
        <v>28</v>
      </c>
      <c r="F223" s="5">
        <v>1</v>
      </c>
      <c r="G223" s="16"/>
      <c r="H223" s="17">
        <f t="shared" si="4"/>
        <v>0</v>
      </c>
    </row>
    <row r="224" spans="2:8" x14ac:dyDescent="0.25">
      <c r="B224" s="5">
        <v>220</v>
      </c>
      <c r="C224" s="6" t="s">
        <v>73</v>
      </c>
      <c r="D224" s="11">
        <v>20</v>
      </c>
      <c r="E224" s="5" t="s">
        <v>234</v>
      </c>
      <c r="F224" s="5">
        <v>1</v>
      </c>
      <c r="G224" s="16"/>
      <c r="H224" s="17">
        <f t="shared" si="4"/>
        <v>0</v>
      </c>
    </row>
    <row r="225" spans="2:8" x14ac:dyDescent="0.25">
      <c r="B225" s="5">
        <v>221</v>
      </c>
      <c r="C225" s="6" t="s">
        <v>246</v>
      </c>
      <c r="D225" s="11">
        <v>8000</v>
      </c>
      <c r="E225" s="5" t="s">
        <v>28</v>
      </c>
      <c r="F225" s="5">
        <v>1</v>
      </c>
      <c r="H225" s="18">
        <f>D225*G225</f>
        <v>0</v>
      </c>
    </row>
    <row r="226" spans="2:8" x14ac:dyDescent="0.25">
      <c r="B226" s="5">
        <v>222</v>
      </c>
      <c r="C226" s="6" t="s">
        <v>74</v>
      </c>
      <c r="D226" s="11">
        <v>3000</v>
      </c>
      <c r="E226" s="5" t="s">
        <v>28</v>
      </c>
      <c r="F226" s="5">
        <v>1</v>
      </c>
      <c r="G226" s="16"/>
      <c r="H226" s="17">
        <f t="shared" si="4"/>
        <v>0</v>
      </c>
    </row>
    <row r="227" spans="2:8" x14ac:dyDescent="0.25">
      <c r="B227" s="5">
        <v>223</v>
      </c>
      <c r="C227" s="6" t="s">
        <v>75</v>
      </c>
      <c r="D227" s="11">
        <v>1000</v>
      </c>
      <c r="E227" s="5" t="s">
        <v>28</v>
      </c>
      <c r="F227" s="5">
        <v>1</v>
      </c>
      <c r="G227" s="16"/>
      <c r="H227" s="17">
        <f t="shared" si="4"/>
        <v>0</v>
      </c>
    </row>
    <row r="228" spans="2:8" x14ac:dyDescent="0.25">
      <c r="B228" s="5">
        <v>224</v>
      </c>
      <c r="C228" s="6" t="s">
        <v>164</v>
      </c>
      <c r="D228" s="11">
        <v>1500</v>
      </c>
      <c r="E228" s="5" t="s">
        <v>28</v>
      </c>
      <c r="F228" s="5">
        <v>1</v>
      </c>
      <c r="G228" s="16"/>
      <c r="H228" s="17">
        <f t="shared" si="4"/>
        <v>0</v>
      </c>
    </row>
    <row r="229" spans="2:8" x14ac:dyDescent="0.25">
      <c r="B229" s="5">
        <v>225</v>
      </c>
      <c r="C229" s="6" t="s">
        <v>72</v>
      </c>
      <c r="D229" s="11">
        <v>10000</v>
      </c>
      <c r="E229" s="5" t="s">
        <v>28</v>
      </c>
      <c r="F229" s="5">
        <v>1</v>
      </c>
      <c r="G229" s="16"/>
      <c r="H229" s="17">
        <f t="shared" si="4"/>
        <v>0</v>
      </c>
    </row>
    <row r="230" spans="2:8" x14ac:dyDescent="0.25">
      <c r="B230" s="5">
        <v>226</v>
      </c>
      <c r="C230" s="6" t="s">
        <v>247</v>
      </c>
      <c r="D230" s="11">
        <v>300</v>
      </c>
      <c r="E230" s="5" t="s">
        <v>77</v>
      </c>
      <c r="F230" s="5">
        <v>1</v>
      </c>
      <c r="G230" s="16"/>
      <c r="H230" s="17">
        <f t="shared" si="4"/>
        <v>0</v>
      </c>
    </row>
    <row r="231" spans="2:8" x14ac:dyDescent="0.25">
      <c r="B231" s="5">
        <v>227</v>
      </c>
      <c r="C231" s="6" t="s">
        <v>248</v>
      </c>
      <c r="D231" s="11">
        <v>200</v>
      </c>
      <c r="E231" s="5" t="s">
        <v>77</v>
      </c>
      <c r="F231" s="5">
        <v>1</v>
      </c>
      <c r="G231" s="16"/>
      <c r="H231" s="17">
        <f t="shared" si="4"/>
        <v>0</v>
      </c>
    </row>
    <row r="232" spans="2:8" x14ac:dyDescent="0.25">
      <c r="B232" s="5">
        <v>228</v>
      </c>
      <c r="C232" s="6" t="s">
        <v>165</v>
      </c>
      <c r="D232" s="11">
        <v>1500</v>
      </c>
      <c r="E232" s="5" t="s">
        <v>28</v>
      </c>
      <c r="F232" s="5">
        <v>1</v>
      </c>
      <c r="G232" s="16"/>
      <c r="H232" s="17">
        <f t="shared" si="4"/>
        <v>0</v>
      </c>
    </row>
    <row r="233" spans="2:8" x14ac:dyDescent="0.25">
      <c r="B233" s="5">
        <v>229</v>
      </c>
      <c r="C233" s="6" t="s">
        <v>166</v>
      </c>
      <c r="D233" s="11">
        <v>10</v>
      </c>
      <c r="E233" s="5" t="s">
        <v>77</v>
      </c>
      <c r="F233" s="5">
        <v>1</v>
      </c>
      <c r="G233" s="16"/>
      <c r="H233" s="17">
        <f t="shared" si="4"/>
        <v>0</v>
      </c>
    </row>
    <row r="234" spans="2:8" x14ac:dyDescent="0.25">
      <c r="B234" s="5">
        <v>230</v>
      </c>
      <c r="C234" s="6" t="s">
        <v>167</v>
      </c>
      <c r="D234" s="11">
        <v>70</v>
      </c>
      <c r="E234" s="5" t="s">
        <v>28</v>
      </c>
      <c r="F234" s="5">
        <v>1</v>
      </c>
      <c r="G234" s="16"/>
      <c r="H234" s="17">
        <f t="shared" si="4"/>
        <v>0</v>
      </c>
    </row>
    <row r="235" spans="2:8" x14ac:dyDescent="0.25">
      <c r="B235" s="5">
        <v>231</v>
      </c>
      <c r="C235" s="6" t="s">
        <v>168</v>
      </c>
      <c r="D235" s="11">
        <v>40</v>
      </c>
      <c r="E235" s="5" t="s">
        <v>77</v>
      </c>
      <c r="F235" s="5">
        <v>1</v>
      </c>
      <c r="G235" s="16"/>
      <c r="H235" s="17">
        <f t="shared" si="4"/>
        <v>0</v>
      </c>
    </row>
    <row r="236" spans="2:8" x14ac:dyDescent="0.25">
      <c r="B236" s="5">
        <v>232</v>
      </c>
      <c r="C236" s="6" t="s">
        <v>78</v>
      </c>
      <c r="D236" s="11">
        <v>100</v>
      </c>
      <c r="E236" s="5" t="s">
        <v>28</v>
      </c>
      <c r="F236" s="5">
        <v>1</v>
      </c>
      <c r="G236" s="16"/>
      <c r="H236" s="17">
        <f t="shared" si="4"/>
        <v>0</v>
      </c>
    </row>
    <row r="237" spans="2:8" x14ac:dyDescent="0.25">
      <c r="B237" s="5">
        <v>233</v>
      </c>
      <c r="C237" s="19" t="s">
        <v>249</v>
      </c>
      <c r="D237" s="11">
        <v>3000</v>
      </c>
      <c r="E237" s="5" t="s">
        <v>177</v>
      </c>
      <c r="F237" s="5">
        <v>2.5</v>
      </c>
      <c r="G237" s="16"/>
      <c r="H237" s="17">
        <f t="shared" si="4"/>
        <v>0</v>
      </c>
    </row>
    <row r="238" spans="2:8" x14ac:dyDescent="0.25">
      <c r="B238" s="5">
        <v>234</v>
      </c>
      <c r="C238" s="6" t="s">
        <v>79</v>
      </c>
      <c r="D238" s="11">
        <v>1300</v>
      </c>
      <c r="E238" s="5" t="s">
        <v>177</v>
      </c>
      <c r="F238" s="5">
        <v>2.5</v>
      </c>
      <c r="G238" s="16"/>
      <c r="H238" s="17">
        <f t="shared" si="4"/>
        <v>0</v>
      </c>
    </row>
    <row r="239" spans="2:8" x14ac:dyDescent="0.25">
      <c r="B239" s="5">
        <v>235</v>
      </c>
      <c r="C239" s="6" t="s">
        <v>81</v>
      </c>
      <c r="D239" s="11">
        <v>800</v>
      </c>
      <c r="E239" s="5" t="s">
        <v>177</v>
      </c>
      <c r="F239" s="5">
        <v>2.5</v>
      </c>
      <c r="G239" s="16"/>
      <c r="H239" s="17">
        <f t="shared" si="4"/>
        <v>0</v>
      </c>
    </row>
    <row r="240" spans="2:8" x14ac:dyDescent="0.25">
      <c r="B240" s="5">
        <v>236</v>
      </c>
      <c r="C240" s="6" t="s">
        <v>169</v>
      </c>
      <c r="D240" s="11">
        <v>200</v>
      </c>
      <c r="E240" s="5" t="s">
        <v>177</v>
      </c>
      <c r="F240" s="5">
        <v>2.5</v>
      </c>
      <c r="G240" s="16"/>
      <c r="H240" s="17">
        <f t="shared" si="4"/>
        <v>0</v>
      </c>
    </row>
    <row r="241" spans="2:8" x14ac:dyDescent="0.25">
      <c r="B241" s="5">
        <v>237</v>
      </c>
      <c r="C241" s="6" t="s">
        <v>80</v>
      </c>
      <c r="D241" s="11">
        <v>400</v>
      </c>
      <c r="E241" s="5" t="s">
        <v>177</v>
      </c>
      <c r="F241" s="5">
        <v>2.5</v>
      </c>
      <c r="G241" s="16"/>
      <c r="H241" s="17">
        <f t="shared" si="4"/>
        <v>0</v>
      </c>
    </row>
    <row r="242" spans="2:8" x14ac:dyDescent="0.25">
      <c r="B242" s="5">
        <v>238</v>
      </c>
      <c r="C242" s="19" t="s">
        <v>250</v>
      </c>
      <c r="D242" s="11">
        <v>800</v>
      </c>
      <c r="E242" s="5" t="s">
        <v>177</v>
      </c>
      <c r="F242" s="5">
        <v>2.5</v>
      </c>
      <c r="G242" s="16"/>
      <c r="H242" s="17">
        <f t="shared" si="4"/>
        <v>0</v>
      </c>
    </row>
    <row r="243" spans="2:8" x14ac:dyDescent="0.25">
      <c r="B243" s="5">
        <v>239</v>
      </c>
      <c r="C243" s="6" t="s">
        <v>251</v>
      </c>
      <c r="D243" s="11">
        <v>230</v>
      </c>
      <c r="E243" s="5" t="s">
        <v>177</v>
      </c>
      <c r="F243" s="5">
        <v>2.5</v>
      </c>
      <c r="G243" s="16"/>
      <c r="H243" s="17">
        <f t="shared" si="4"/>
        <v>0</v>
      </c>
    </row>
    <row r="244" spans="2:8" x14ac:dyDescent="0.25">
      <c r="B244" s="5">
        <v>240</v>
      </c>
      <c r="C244" s="19" t="s">
        <v>252</v>
      </c>
      <c r="D244" s="11">
        <v>600</v>
      </c>
      <c r="E244" s="5" t="s">
        <v>28</v>
      </c>
      <c r="F244" s="5">
        <v>1</v>
      </c>
      <c r="G244" s="16"/>
      <c r="H244" s="17">
        <f t="shared" si="4"/>
        <v>0</v>
      </c>
    </row>
    <row r="245" spans="2:8" x14ac:dyDescent="0.25">
      <c r="B245" s="5">
        <v>241</v>
      </c>
      <c r="C245" s="6" t="s">
        <v>269</v>
      </c>
      <c r="D245" s="11">
        <v>60</v>
      </c>
      <c r="E245" s="5" t="s">
        <v>177</v>
      </c>
      <c r="F245" s="5">
        <v>0.1</v>
      </c>
      <c r="G245" s="16"/>
      <c r="H245" s="17">
        <f t="shared" si="4"/>
        <v>0</v>
      </c>
    </row>
    <row r="246" spans="2:8" x14ac:dyDescent="0.25">
      <c r="B246" s="5">
        <v>242</v>
      </c>
      <c r="C246" s="19" t="s">
        <v>270</v>
      </c>
      <c r="D246" s="11">
        <v>100</v>
      </c>
      <c r="E246" s="5" t="s">
        <v>177</v>
      </c>
      <c r="F246" s="5">
        <v>0.1</v>
      </c>
      <c r="G246" s="16"/>
      <c r="H246" s="17">
        <f t="shared" si="4"/>
        <v>0</v>
      </c>
    </row>
    <row r="247" spans="2:8" x14ac:dyDescent="0.25">
      <c r="B247" s="5">
        <v>243</v>
      </c>
      <c r="C247" s="6" t="s">
        <v>271</v>
      </c>
      <c r="D247" s="11">
        <v>30</v>
      </c>
      <c r="E247" s="5" t="s">
        <v>177</v>
      </c>
      <c r="F247" s="5">
        <v>0.1</v>
      </c>
      <c r="G247" s="16"/>
      <c r="H247" s="17">
        <f t="shared" si="4"/>
        <v>0</v>
      </c>
    </row>
    <row r="248" spans="2:8" x14ac:dyDescent="0.25">
      <c r="B248" s="5">
        <v>244</v>
      </c>
      <c r="C248" s="19" t="s">
        <v>272</v>
      </c>
      <c r="D248" s="11">
        <v>100</v>
      </c>
      <c r="E248" s="5" t="s">
        <v>177</v>
      </c>
      <c r="F248" s="5">
        <v>0.1</v>
      </c>
      <c r="G248" s="16"/>
      <c r="H248" s="17">
        <f t="shared" si="4"/>
        <v>0</v>
      </c>
    </row>
    <row r="249" spans="2:8" x14ac:dyDescent="0.25">
      <c r="B249" s="5">
        <v>245</v>
      </c>
      <c r="C249" s="6" t="s">
        <v>273</v>
      </c>
      <c r="D249" s="11">
        <v>60</v>
      </c>
      <c r="E249" s="5" t="s">
        <v>177</v>
      </c>
      <c r="F249" s="5">
        <v>0.1</v>
      </c>
      <c r="G249" s="16"/>
      <c r="H249" s="17">
        <f t="shared" si="4"/>
        <v>0</v>
      </c>
    </row>
    <row r="250" spans="2:8" x14ac:dyDescent="0.25">
      <c r="B250" s="5">
        <v>255</v>
      </c>
      <c r="C250" s="6" t="s">
        <v>274</v>
      </c>
      <c r="D250" s="11">
        <v>60</v>
      </c>
      <c r="E250" s="5" t="s">
        <v>177</v>
      </c>
      <c r="F250" s="5">
        <v>0.1</v>
      </c>
      <c r="G250" s="16"/>
      <c r="H250" s="17">
        <f>D250*G250</f>
        <v>0</v>
      </c>
    </row>
    <row r="251" spans="2:8" x14ac:dyDescent="0.25">
      <c r="B251" s="5">
        <v>246</v>
      </c>
      <c r="C251" s="6" t="s">
        <v>253</v>
      </c>
      <c r="D251" s="11">
        <v>1200</v>
      </c>
      <c r="E251" s="5" t="s">
        <v>177</v>
      </c>
      <c r="F251" s="5">
        <v>1</v>
      </c>
      <c r="G251" s="16"/>
      <c r="H251" s="17">
        <f t="shared" si="4"/>
        <v>0</v>
      </c>
    </row>
    <row r="252" spans="2:8" x14ac:dyDescent="0.25">
      <c r="B252" s="5">
        <v>247</v>
      </c>
      <c r="C252" s="6" t="s">
        <v>254</v>
      </c>
      <c r="D252" s="11">
        <v>300</v>
      </c>
      <c r="E252" s="5" t="s">
        <v>255</v>
      </c>
      <c r="F252" s="5">
        <v>1</v>
      </c>
      <c r="G252" s="16"/>
      <c r="H252" s="17">
        <f t="shared" si="4"/>
        <v>0</v>
      </c>
    </row>
    <row r="253" spans="2:8" x14ac:dyDescent="0.25">
      <c r="B253" s="5">
        <v>248</v>
      </c>
      <c r="C253" s="6" t="s">
        <v>256</v>
      </c>
      <c r="D253" s="11">
        <v>5</v>
      </c>
      <c r="E253" s="5" t="s">
        <v>28</v>
      </c>
      <c r="F253" s="5">
        <v>1</v>
      </c>
      <c r="G253" s="16"/>
      <c r="H253" s="17">
        <f t="shared" si="4"/>
        <v>0</v>
      </c>
    </row>
    <row r="254" spans="2:8" x14ac:dyDescent="0.25">
      <c r="B254" s="5">
        <v>249</v>
      </c>
      <c r="C254" s="6" t="s">
        <v>257</v>
      </c>
      <c r="D254" s="11">
        <v>5</v>
      </c>
      <c r="E254" s="5" t="s">
        <v>28</v>
      </c>
      <c r="F254" s="5">
        <v>1</v>
      </c>
      <c r="G254" s="16"/>
      <c r="H254" s="17">
        <f t="shared" si="4"/>
        <v>0</v>
      </c>
    </row>
    <row r="255" spans="2:8" x14ac:dyDescent="0.25">
      <c r="B255" s="5">
        <v>250</v>
      </c>
      <c r="C255" s="6" t="s">
        <v>258</v>
      </c>
      <c r="D255" s="11">
        <v>10</v>
      </c>
      <c r="E255" s="5" t="s">
        <v>28</v>
      </c>
      <c r="F255" s="5">
        <v>1</v>
      </c>
      <c r="G255" s="16"/>
      <c r="H255" s="17">
        <f t="shared" si="4"/>
        <v>0</v>
      </c>
    </row>
    <row r="256" spans="2:8" x14ac:dyDescent="0.25">
      <c r="B256" s="5">
        <v>251</v>
      </c>
      <c r="C256" s="6" t="s">
        <v>259</v>
      </c>
      <c r="D256" s="11">
        <v>10</v>
      </c>
      <c r="E256" s="5" t="s">
        <v>28</v>
      </c>
      <c r="F256" s="5">
        <v>1</v>
      </c>
      <c r="G256" s="16"/>
      <c r="H256" s="17">
        <f t="shared" si="4"/>
        <v>0</v>
      </c>
    </row>
    <row r="257" spans="2:9" x14ac:dyDescent="0.25">
      <c r="B257" s="5">
        <v>252</v>
      </c>
      <c r="C257" s="6" t="s">
        <v>260</v>
      </c>
      <c r="D257" s="11">
        <v>5</v>
      </c>
      <c r="E257" s="5" t="s">
        <v>28</v>
      </c>
      <c r="F257" s="5">
        <v>1</v>
      </c>
      <c r="G257" s="16"/>
      <c r="H257" s="17">
        <f t="shared" si="4"/>
        <v>0</v>
      </c>
    </row>
    <row r="258" spans="2:9" x14ac:dyDescent="0.25">
      <c r="B258" s="5">
        <v>253</v>
      </c>
      <c r="C258" s="6" t="s">
        <v>261</v>
      </c>
      <c r="D258" s="11">
        <v>5</v>
      </c>
      <c r="E258" s="5" t="s">
        <v>28</v>
      </c>
      <c r="F258" s="5">
        <v>1</v>
      </c>
      <c r="G258" s="16"/>
      <c r="H258" s="17">
        <f t="shared" si="4"/>
        <v>0</v>
      </c>
    </row>
    <row r="259" spans="2:9" x14ac:dyDescent="0.25">
      <c r="B259" s="5">
        <v>254</v>
      </c>
      <c r="C259" s="6" t="s">
        <v>262</v>
      </c>
      <c r="D259" s="11">
        <v>50</v>
      </c>
      <c r="E259" s="5" t="s">
        <v>28</v>
      </c>
      <c r="F259" s="5">
        <v>1</v>
      </c>
      <c r="G259" s="16"/>
      <c r="H259" s="17">
        <f t="shared" si="4"/>
        <v>0</v>
      </c>
    </row>
    <row r="260" spans="2:9" x14ac:dyDescent="0.25">
      <c r="B260" s="5">
        <v>256</v>
      </c>
      <c r="C260" s="19" t="s">
        <v>263</v>
      </c>
      <c r="D260" s="11">
        <v>2000</v>
      </c>
      <c r="E260" s="5" t="s">
        <v>28</v>
      </c>
      <c r="F260" s="5">
        <v>1</v>
      </c>
      <c r="G260" s="16"/>
      <c r="H260" s="17">
        <f t="shared" si="4"/>
        <v>0</v>
      </c>
    </row>
    <row r="261" spans="2:9" x14ac:dyDescent="0.25">
      <c r="B261" s="5">
        <v>257</v>
      </c>
      <c r="C261" s="6" t="s">
        <v>275</v>
      </c>
      <c r="D261" s="11">
        <v>20</v>
      </c>
      <c r="E261" s="20" t="s">
        <v>234</v>
      </c>
      <c r="F261" s="5">
        <v>1</v>
      </c>
      <c r="G261" s="16"/>
      <c r="H261" s="17">
        <f t="shared" si="4"/>
        <v>0</v>
      </c>
    </row>
    <row r="263" spans="2:9" x14ac:dyDescent="0.25">
      <c r="B263" s="4"/>
      <c r="C263" s="7"/>
      <c r="D263" s="8"/>
      <c r="E263" s="25" t="s">
        <v>264</v>
      </c>
      <c r="F263" s="26"/>
      <c r="G263" s="27"/>
      <c r="H263" s="12">
        <f>SUM(H5:H262)</f>
        <v>0</v>
      </c>
      <c r="I263" s="21"/>
    </row>
    <row r="264" spans="2:9" x14ac:dyDescent="0.25">
      <c r="B264" s="4"/>
      <c r="C264" s="7"/>
      <c r="D264" s="8"/>
      <c r="E264" s="25" t="s">
        <v>265</v>
      </c>
      <c r="F264" s="26"/>
      <c r="G264" s="27"/>
      <c r="H264" s="12">
        <f>0.21*H263</f>
        <v>0</v>
      </c>
      <c r="I264" s="21"/>
    </row>
    <row r="265" spans="2:9" x14ac:dyDescent="0.25">
      <c r="B265" s="4"/>
      <c r="C265" s="7"/>
      <c r="D265" s="8"/>
      <c r="E265" s="25" t="s">
        <v>266</v>
      </c>
      <c r="F265" s="26"/>
      <c r="G265" s="27"/>
      <c r="H265" s="12">
        <f>SUM(H263:H264)</f>
        <v>0</v>
      </c>
      <c r="I265" s="21"/>
    </row>
    <row r="266" spans="2:9" x14ac:dyDescent="0.25">
      <c r="H266"/>
      <c r="I266" s="21"/>
    </row>
  </sheetData>
  <mergeCells count="4">
    <mergeCell ref="E263:G263"/>
    <mergeCell ref="E264:G264"/>
    <mergeCell ref="E265:G265"/>
    <mergeCell ref="B2:H2"/>
  </mergeCells>
  <pageMargins left="0.35433070866141736" right="0.35433070866141736" top="0.55118110236220474" bottom="0.73458333333333337" header="0.31496062992125984" footer="0.31496062992125984"/>
  <pageSetup paperSize="9" scale="86" fitToHeight="5" orientation="portrait" horizontalDpi="0" verticalDpi="0" r:id="rId1"/>
  <headerFooter>
    <oddFooter>&amp;C&amp;P/5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 JIŘ MATER TRUHL VÝROBA</vt:lpstr>
      <vt:lpstr>'V JIŘ MATER TRUHL VÝROBA'!Oblast_tisku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agi</dc:creator>
  <cp:lastModifiedBy>MK</cp:lastModifiedBy>
  <cp:lastPrinted>2017-11-21T08:14:45Z</cp:lastPrinted>
  <dcterms:created xsi:type="dcterms:W3CDTF">2015-09-23T21:58:04Z</dcterms:created>
  <dcterms:modified xsi:type="dcterms:W3CDTF">2018-06-05T10:24:26Z</dcterms:modified>
</cp:coreProperties>
</file>