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075" windowWidth="11325" windowHeight="424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<sst xmlns="http://schemas.openxmlformats.org/spreadsheetml/2006/main" count="125" uniqueCount="76">
  <si>
    <t>ks</t>
  </si>
  <si>
    <t>m</t>
  </si>
  <si>
    <t>VÝKAZ  VÝMĚR</t>
  </si>
  <si>
    <t>celková výměra</t>
  </si>
  <si>
    <r>
      <t>m</t>
    </r>
    <r>
      <rPr>
        <vertAlign val="superscript"/>
        <sz val="10"/>
        <rFont val="Arial CE"/>
        <family val="0"/>
      </rPr>
      <t>2</t>
    </r>
  </si>
  <si>
    <t>ostatní práce</t>
  </si>
  <si>
    <t>kpl</t>
  </si>
  <si>
    <r>
      <t xml:space="preserve">název akce : </t>
    </r>
    <r>
      <rPr>
        <b/>
        <sz val="10"/>
        <rFont val="Arial CE"/>
        <family val="0"/>
      </rPr>
      <t>Ostrov - oprava sociálních zařízení - velitelská budova AB</t>
    </r>
  </si>
  <si>
    <t>demontáž keramických obkladů</t>
  </si>
  <si>
    <t>demontáž keramických dlažeb</t>
  </si>
  <si>
    <t>demontáž sklobetonového zdiva (luxfer)</t>
  </si>
  <si>
    <t>demontáž keramických umyvadel (vč. příslušenství)</t>
  </si>
  <si>
    <t>demontáž keramických pisoárů (vč. příslušenství)</t>
  </si>
  <si>
    <t>demontáž WC (vč. příslušenství)</t>
  </si>
  <si>
    <t>demontáž výlevek (vč. příslušenství)</t>
  </si>
  <si>
    <t>demontáž sprchových baterií</t>
  </si>
  <si>
    <t>demontáže</t>
  </si>
  <si>
    <t>dodávky a montáže</t>
  </si>
  <si>
    <t>dodávka a montáž keramických umyvadel (vč. příslušenství - stojánková směšovací baterie, sifon, ... )</t>
  </si>
  <si>
    <t>dodávka a montáž keramických pisoárů (vč. příslušenství - splachovače s čidlem,….... )</t>
  </si>
  <si>
    <t>demontáž - bourání zděných příček tl. 100 mm</t>
  </si>
  <si>
    <t>dodávka a montáž keramických závěsných WC (vč. příslušenství - splachovací nádržky, prkénky,..... a stavebních úprav)</t>
  </si>
  <si>
    <t>dodávka a montáž sprchových vaniček (vč. příslušenství - sifon,..)</t>
  </si>
  <si>
    <t>dodávka a montáž sprchových dveří</t>
  </si>
  <si>
    <t>dodávka a montáž sprchových baterií</t>
  </si>
  <si>
    <t>dodávka a montáž úklodových výlevek (vč. příslušenství - napoajení na kanalizaci, směšovací baterie,..)</t>
  </si>
  <si>
    <t>oprava štukových omítek stěn a stropů, malby</t>
  </si>
  <si>
    <r>
      <t>montáž SDK příček tl. 100 mm (3x 4,73 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>)</t>
    </r>
  </si>
  <si>
    <t>Ostatní náklady (skládkovné, náklady na dopravu, popř. jiné práce neuvedené)</t>
  </si>
  <si>
    <t>oprava nátěrů zárubní</t>
  </si>
  <si>
    <t>výměna kování dveří</t>
  </si>
  <si>
    <t>ZTI - rozvody</t>
  </si>
  <si>
    <t xml:space="preserve">dodávka a montáž napojovacích potrubí DN 50-100 mm </t>
  </si>
  <si>
    <t xml:space="preserve">demontáž stávající svislých rozvodů SV, TUV, cirkulace - DN 3/4" a 5/4" vody (3*10,50m) </t>
  </si>
  <si>
    <t xml:space="preserve">demontáž stávající svislých rozvodů kanalizace - 4 ks stoupacích litinových potrubí DN 100 mm - dl. 4x 11,50 m </t>
  </si>
  <si>
    <t>dodávka a montáž svislých rozvodů SV, TUV a cirkulace - izolované PE potrubí DN 3/4" a 5/4" vody (3*10,50m)  (vč. tvarovek)</t>
  </si>
  <si>
    <t xml:space="preserve">dodávka a montáž svislých rozvodů kanalizace - 4 ks stoupacích PVC potrubí DN 110 mm - dl. 4x 10,50 m (vč. tvarovek, čistících kusů a odvětrání nad střešní kci) </t>
  </si>
  <si>
    <t xml:space="preserve">demontáž stávajících napojovacích potrubí DN 50-100 mm </t>
  </si>
  <si>
    <t>demontáž stávající napojovacích potrubí DN 1/2" - 1"</t>
  </si>
  <si>
    <t xml:space="preserve">dodávka a montáž napojovacích potrubí DN 1/2" - 1" (vč. tvarovek, ventilů a ukončoavacích armatur) </t>
  </si>
  <si>
    <t>ÚT</t>
  </si>
  <si>
    <t>demontáž litinových otopných žebrových tětes</t>
  </si>
  <si>
    <t>dodávka a montáž deskových těles</t>
  </si>
  <si>
    <t>dodávka a montáž koupelnových těles (koupelnový žebřík)</t>
  </si>
  <si>
    <t>Ostatní náklady (zednické přípomoce, úprava rozvodů ÚT, tlaková zkoška, dprbný materiál, …)</t>
  </si>
  <si>
    <t>Ostatní náklady (zednické přípomoce, tlaková zkouška, proplach  potrubí, drobný materiál, ..popř. jiné práce neuvedené)</t>
  </si>
  <si>
    <r>
      <t>dodávka a montáž keramických obkladů 200/250 mm (dle výběru objednatele</t>
    </r>
    <r>
      <rPr>
        <sz val="10"/>
        <rFont val="Arial CE"/>
        <family val="0"/>
      </rPr>
      <t>)</t>
    </r>
  </si>
  <si>
    <r>
      <t>dodávka a montáž keramických dlažeb 200/200 mm (dle výběru objednatele</t>
    </r>
    <r>
      <rPr>
        <sz val="10"/>
        <rFont val="Arial CE"/>
        <family val="0"/>
      </rPr>
      <t>)</t>
    </r>
  </si>
  <si>
    <t>dodávka a montáž keramických dlažeb PROTISKLUZOVÝCH  200/200 mm (dle výběru objednatele)</t>
  </si>
  <si>
    <t>výměra - WC</t>
  </si>
  <si>
    <t>výměra -sprchy</t>
  </si>
  <si>
    <t>výměra -úklidové komory</t>
  </si>
  <si>
    <t>měrná jednotka</t>
  </si>
  <si>
    <t xml:space="preserve">odvětrání tří úklidových komor (PVC potrubí DN 110, 3x ventilační mřížka, nadstřešní ventilační hlavice - 1x, vč tvarovek a zednických úprav)  </t>
  </si>
  <si>
    <r>
      <t>m</t>
    </r>
    <r>
      <rPr>
        <vertAlign val="superscript"/>
        <sz val="8"/>
        <rFont val="Arial CE"/>
        <family val="0"/>
      </rPr>
      <t>2</t>
    </r>
  </si>
  <si>
    <t>jednotková cena</t>
  </si>
  <si>
    <t>cena celkem (bez DPH)</t>
  </si>
  <si>
    <t xml:space="preserve">cena celkem </t>
  </si>
  <si>
    <r>
      <t xml:space="preserve">název akce : </t>
    </r>
    <r>
      <rPr>
        <b/>
        <sz val="8"/>
        <rFont val="Arial CE"/>
        <family val="0"/>
      </rPr>
      <t>Ostrov - oprava podlahy tělocvičny</t>
    </r>
  </si>
  <si>
    <t>výměra</t>
  </si>
  <si>
    <t>popis položky</t>
  </si>
  <si>
    <t>demontáž stávajícího obkladu stěn</t>
  </si>
  <si>
    <t>zpětná montáž obkladu stěn</t>
  </si>
  <si>
    <t xml:space="preserve">demontáž sportovního nářadí (žebřiny) </t>
  </si>
  <si>
    <t xml:space="preserve">zpětná montáž sportovního nářadí (žebřiny) </t>
  </si>
  <si>
    <t xml:space="preserve">demontáž stávající vlýskové podlahy </t>
  </si>
  <si>
    <t>vyčištění a úprava podkladu pod vodorovnou izolaci</t>
  </si>
  <si>
    <t>zhotovení vodorovné izolace z těžkých asfaltových pásů</t>
  </si>
  <si>
    <t>povrchová úprava (broušení, tmelení epoxidovou pryskyřicí, broušení)</t>
  </si>
  <si>
    <t>vodorovné barevné vyznačení sportovišť (mezi vrstvami laku)</t>
  </si>
  <si>
    <t xml:space="preserve">finátní úprava - trojnásobné lakování epoxidovým protiskluzným atestovaným lakem </t>
  </si>
  <si>
    <t>Ostatní náklady (poplatky za skládku, náklady na dopravu)</t>
  </si>
  <si>
    <t>příloha č. 2</t>
  </si>
  <si>
    <t xml:space="preserve">dodávka a montáž celoplošného bednění z OSB desek </t>
  </si>
  <si>
    <t>dodávka a montáž nášlapné vrstvy z parket (dub, buk, jasan), včetně zalištování po obvodu</t>
  </si>
  <si>
    <t xml:space="preserve">dodávka a montáž pružného sportovního roštu (včetně ošetření použitého řeziva proti hmyzu a dřevokazným houbám)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</si>
</sst>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4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vertAlign val="superscript"/>
      <sz val="10"/>
      <name val="Arial CE"/>
      <family val="0"/>
    </font>
    <font>
      <b/>
      <i/>
      <sz val="12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vertAlign val="superscript"/>
      <sz val="8"/>
      <name val="Arial CE"/>
      <family val="0"/>
    </font>
    <font>
      <i/>
      <sz val="8"/>
      <name val="Arial CE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i/>
      <sz val="10"/>
      <color indexed="10"/>
      <name val="Arial CE"/>
      <family val="0"/>
    </font>
    <font>
      <b/>
      <sz val="10"/>
      <color indexed="10"/>
      <name val="Arial CE"/>
      <family val="0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i/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center"/>
    </xf>
    <xf numFmtId="4" fontId="50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4" fontId="5" fillId="0" borderId="0" xfId="0" applyNumberFormat="1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textRotation="90" wrapText="1"/>
    </xf>
    <xf numFmtId="0" fontId="0" fillId="7" borderId="12" xfId="0" applyFill="1" applyBorder="1" applyAlignment="1">
      <alignment/>
    </xf>
    <xf numFmtId="4" fontId="1" fillId="7" borderId="12" xfId="0" applyNumberFormat="1" applyFont="1" applyFill="1" applyBorder="1" applyAlignment="1">
      <alignment horizontal="center" vertical="center"/>
    </xf>
    <xf numFmtId="0" fontId="0" fillId="7" borderId="13" xfId="0" applyFill="1" applyBorder="1" applyAlignment="1">
      <alignment/>
    </xf>
    <xf numFmtId="0" fontId="0" fillId="7" borderId="12" xfId="0" applyFont="1" applyFill="1" applyBorder="1" applyAlignment="1">
      <alignment horizontal="center" vertical="center"/>
    </xf>
    <xf numFmtId="0" fontId="50" fillId="7" borderId="12" xfId="0" applyFont="1" applyFill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 vertical="center"/>
    </xf>
    <xf numFmtId="4" fontId="52" fillId="7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50" fillId="0" borderId="14" xfId="0" applyFont="1" applyFill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7" borderId="16" xfId="0" applyFont="1" applyFill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1" fillId="7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7" borderId="10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2" xfId="0" applyFont="1" applyFill="1" applyBorder="1" applyAlignment="1">
      <alignment/>
    </xf>
    <xf numFmtId="0" fontId="6" fillId="7" borderId="12" xfId="0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7" fillId="7" borderId="12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 indent="1"/>
    </xf>
    <xf numFmtId="0" fontId="6" fillId="0" borderId="14" xfId="0" applyFont="1" applyBorder="1" applyAlignment="1">
      <alignment horizontal="left" vertical="center" wrapText="1" indent="1"/>
    </xf>
    <xf numFmtId="0" fontId="53" fillId="7" borderId="12" xfId="0" applyFont="1" applyFill="1" applyBorder="1" applyAlignment="1">
      <alignment horizontal="center" vertical="center"/>
    </xf>
    <xf numFmtId="4" fontId="53" fillId="0" borderId="0" xfId="0" applyNumberFormat="1" applyFont="1" applyBorder="1" applyAlignment="1">
      <alignment horizontal="center" vertical="center"/>
    </xf>
    <xf numFmtId="0" fontId="53" fillId="0" borderId="14" xfId="0" applyFont="1" applyFill="1" applyBorder="1" applyAlignment="1">
      <alignment horizontal="left" vertical="center" wrapText="1" indent="1"/>
    </xf>
    <xf numFmtId="4" fontId="7" fillId="7" borderId="18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/>
    </xf>
    <xf numFmtId="4" fontId="7" fillId="33" borderId="1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00390625" style="0" customWidth="1"/>
    <col min="2" max="2" width="57.00390625" style="0" customWidth="1"/>
    <col min="3" max="3" width="8.625" style="0" customWidth="1"/>
    <col min="4" max="7" width="12.00390625" style="0" customWidth="1"/>
  </cols>
  <sheetData>
    <row r="1" ht="3.75" customHeight="1"/>
    <row r="2" spans="2:7" ht="19.5" customHeight="1">
      <c r="B2" s="7" t="s">
        <v>2</v>
      </c>
      <c r="C2" s="2"/>
      <c r="D2" s="1"/>
      <c r="E2" s="1"/>
      <c r="F2" s="1"/>
      <c r="G2" s="1"/>
    </row>
    <row r="3" spans="2:7" ht="4.5" customHeight="1">
      <c r="B3" s="1"/>
      <c r="C3" s="1"/>
      <c r="D3" s="1"/>
      <c r="E3" s="1"/>
      <c r="F3" s="1"/>
      <c r="G3" s="1"/>
    </row>
    <row r="4" spans="2:7" s="5" customFormat="1" ht="18" customHeight="1">
      <c r="B4" s="4" t="s">
        <v>7</v>
      </c>
      <c r="C4" s="4"/>
      <c r="D4" s="4"/>
      <c r="E4" s="4"/>
      <c r="F4" s="4"/>
      <c r="G4" s="4"/>
    </row>
    <row r="5" spans="2:7" ht="6" customHeight="1">
      <c r="B5" s="1"/>
      <c r="C5" s="1"/>
      <c r="D5" s="1"/>
      <c r="E5" s="1"/>
      <c r="F5" s="1"/>
      <c r="G5" s="1"/>
    </row>
    <row r="6" spans="2:7" ht="54" customHeight="1">
      <c r="B6" s="3"/>
      <c r="C6" s="11" t="s">
        <v>52</v>
      </c>
      <c r="D6" s="6" t="s">
        <v>49</v>
      </c>
      <c r="E6" s="6" t="s">
        <v>50</v>
      </c>
      <c r="F6" s="9" t="s">
        <v>51</v>
      </c>
      <c r="G6" s="11" t="s">
        <v>3</v>
      </c>
    </row>
    <row r="7" spans="2:7" ht="3.75" customHeight="1">
      <c r="B7" s="19"/>
      <c r="C7" s="14"/>
      <c r="D7" s="1"/>
      <c r="E7" s="1"/>
      <c r="F7" s="1"/>
      <c r="G7" s="12"/>
    </row>
    <row r="8" spans="2:7" ht="18.75" customHeight="1">
      <c r="B8" s="20" t="s">
        <v>16</v>
      </c>
      <c r="C8" s="12"/>
      <c r="D8" s="1"/>
      <c r="E8" s="1"/>
      <c r="F8" s="1"/>
      <c r="G8" s="12"/>
    </row>
    <row r="9" spans="2:7" s="5" customFormat="1" ht="18" customHeight="1">
      <c r="B9" s="21" t="s">
        <v>8</v>
      </c>
      <c r="C9" s="15" t="s">
        <v>4</v>
      </c>
      <c r="D9" s="10">
        <v>195.1</v>
      </c>
      <c r="E9" s="10">
        <v>29.8</v>
      </c>
      <c r="F9" s="10">
        <v>28.8</v>
      </c>
      <c r="G9" s="13">
        <f aca="true" t="shared" si="0" ref="G9:G17">SUM(D9:F9)</f>
        <v>253.70000000000002</v>
      </c>
    </row>
    <row r="10" spans="2:7" s="5" customFormat="1" ht="18" customHeight="1">
      <c r="B10" s="21" t="s">
        <v>9</v>
      </c>
      <c r="C10" s="15" t="s">
        <v>4</v>
      </c>
      <c r="D10" s="10">
        <v>40</v>
      </c>
      <c r="E10" s="10">
        <v>10.9</v>
      </c>
      <c r="F10" s="10">
        <v>5.3</v>
      </c>
      <c r="G10" s="13">
        <f t="shared" si="0"/>
        <v>56.199999999999996</v>
      </c>
    </row>
    <row r="11" spans="2:7" s="5" customFormat="1" ht="18" customHeight="1">
      <c r="B11" s="21" t="s">
        <v>20</v>
      </c>
      <c r="C11" s="15" t="s">
        <v>4</v>
      </c>
      <c r="D11" s="10">
        <v>9.2</v>
      </c>
      <c r="E11" s="10">
        <v>0</v>
      </c>
      <c r="F11" s="10">
        <v>0</v>
      </c>
      <c r="G11" s="13">
        <f t="shared" si="0"/>
        <v>9.2</v>
      </c>
    </row>
    <row r="12" spans="2:7" s="5" customFormat="1" ht="18" customHeight="1">
      <c r="B12" s="21" t="s">
        <v>10</v>
      </c>
      <c r="C12" s="15" t="s">
        <v>4</v>
      </c>
      <c r="D12" s="10">
        <v>3</v>
      </c>
      <c r="E12" s="10">
        <v>3</v>
      </c>
      <c r="F12" s="10">
        <v>0</v>
      </c>
      <c r="G12" s="13">
        <f t="shared" si="0"/>
        <v>6</v>
      </c>
    </row>
    <row r="13" spans="2:7" s="5" customFormat="1" ht="18" customHeight="1">
      <c r="B13" s="22" t="s">
        <v>11</v>
      </c>
      <c r="C13" s="15" t="s">
        <v>0</v>
      </c>
      <c r="D13" s="10">
        <v>12</v>
      </c>
      <c r="E13" s="10">
        <v>2</v>
      </c>
      <c r="F13" s="10">
        <v>0</v>
      </c>
      <c r="G13" s="13">
        <f t="shared" si="0"/>
        <v>14</v>
      </c>
    </row>
    <row r="14" spans="2:7" s="5" customFormat="1" ht="18" customHeight="1">
      <c r="B14" s="22" t="s">
        <v>12</v>
      </c>
      <c r="C14" s="15" t="s">
        <v>0</v>
      </c>
      <c r="D14" s="10">
        <v>9</v>
      </c>
      <c r="E14" s="10">
        <v>0</v>
      </c>
      <c r="F14" s="10">
        <v>0</v>
      </c>
      <c r="G14" s="13">
        <f t="shared" si="0"/>
        <v>9</v>
      </c>
    </row>
    <row r="15" spans="2:7" s="5" customFormat="1" ht="18" customHeight="1">
      <c r="B15" s="22" t="s">
        <v>13</v>
      </c>
      <c r="C15" s="15" t="s">
        <v>0</v>
      </c>
      <c r="D15" s="10">
        <v>12</v>
      </c>
      <c r="E15" s="10">
        <v>0</v>
      </c>
      <c r="F15" s="10">
        <v>0</v>
      </c>
      <c r="G15" s="13">
        <f t="shared" si="0"/>
        <v>12</v>
      </c>
    </row>
    <row r="16" spans="2:7" s="5" customFormat="1" ht="18" customHeight="1">
      <c r="B16" s="22" t="s">
        <v>14</v>
      </c>
      <c r="C16" s="15" t="s">
        <v>0</v>
      </c>
      <c r="D16" s="10">
        <v>0</v>
      </c>
      <c r="E16" s="10">
        <v>0</v>
      </c>
      <c r="F16" s="10">
        <v>3</v>
      </c>
      <c r="G16" s="13">
        <f t="shared" si="0"/>
        <v>3</v>
      </c>
    </row>
    <row r="17" spans="2:7" s="5" customFormat="1" ht="18" customHeight="1">
      <c r="B17" s="23" t="s">
        <v>15</v>
      </c>
      <c r="C17" s="15" t="s">
        <v>0</v>
      </c>
      <c r="D17" s="10">
        <v>0</v>
      </c>
      <c r="E17" s="10">
        <v>2</v>
      </c>
      <c r="F17" s="10">
        <v>3</v>
      </c>
      <c r="G17" s="13">
        <f t="shared" si="0"/>
        <v>5</v>
      </c>
    </row>
    <row r="18" spans="2:7" s="5" customFormat="1" ht="6" customHeight="1">
      <c r="B18" s="24"/>
      <c r="C18" s="15"/>
      <c r="D18" s="10"/>
      <c r="E18" s="10"/>
      <c r="F18" s="10"/>
      <c r="G18" s="13"/>
    </row>
    <row r="19" spans="2:7" ht="3.75" customHeight="1">
      <c r="B19" s="19"/>
      <c r="C19" s="12"/>
      <c r="D19" s="1"/>
      <c r="E19" s="1"/>
      <c r="F19" s="1"/>
      <c r="G19" s="12"/>
    </row>
    <row r="20" spans="2:7" ht="18.75" customHeight="1">
      <c r="B20" s="20" t="s">
        <v>17</v>
      </c>
      <c r="C20" s="12"/>
      <c r="D20" s="1"/>
      <c r="E20" s="1"/>
      <c r="F20" s="1"/>
      <c r="G20" s="12"/>
    </row>
    <row r="21" spans="2:7" s="5" customFormat="1" ht="29.25" customHeight="1">
      <c r="B21" s="25" t="s">
        <v>46</v>
      </c>
      <c r="C21" s="15" t="s">
        <v>4</v>
      </c>
      <c r="D21" s="10">
        <v>151</v>
      </c>
      <c r="E21" s="10">
        <v>29.8</v>
      </c>
      <c r="F21" s="10">
        <v>28.8</v>
      </c>
      <c r="G21" s="13">
        <f>SUM(D21:F21)</f>
        <v>209.60000000000002</v>
      </c>
    </row>
    <row r="22" spans="2:7" s="5" customFormat="1" ht="30" customHeight="1">
      <c r="B22" s="25" t="s">
        <v>47</v>
      </c>
      <c r="C22" s="15" t="s">
        <v>4</v>
      </c>
      <c r="D22" s="10">
        <v>40</v>
      </c>
      <c r="E22" s="10">
        <v>0</v>
      </c>
      <c r="F22" s="10">
        <v>5.3</v>
      </c>
      <c r="G22" s="13">
        <f aca="true" t="shared" si="1" ref="G22:G28">SUM(D22:F22)</f>
        <v>45.3</v>
      </c>
    </row>
    <row r="23" spans="2:7" s="5" customFormat="1" ht="30" customHeight="1">
      <c r="B23" s="25" t="s">
        <v>48</v>
      </c>
      <c r="C23" s="15" t="s">
        <v>4</v>
      </c>
      <c r="D23" s="10">
        <v>0</v>
      </c>
      <c r="E23" s="10">
        <v>10.9</v>
      </c>
      <c r="F23" s="10">
        <v>0</v>
      </c>
      <c r="G23" s="13">
        <f t="shared" si="1"/>
        <v>10.9</v>
      </c>
    </row>
    <row r="24" spans="2:7" s="5" customFormat="1" ht="27.75" customHeight="1">
      <c r="B24" s="26" t="s">
        <v>18</v>
      </c>
      <c r="C24" s="15" t="s">
        <v>0</v>
      </c>
      <c r="D24" s="10">
        <v>12</v>
      </c>
      <c r="E24" s="10">
        <v>2</v>
      </c>
      <c r="F24" s="10">
        <v>0</v>
      </c>
      <c r="G24" s="13">
        <f t="shared" si="1"/>
        <v>14</v>
      </c>
    </row>
    <row r="25" spans="2:7" s="5" customFormat="1" ht="30" customHeight="1">
      <c r="B25" s="26" t="s">
        <v>21</v>
      </c>
      <c r="C25" s="15" t="s">
        <v>0</v>
      </c>
      <c r="D25" s="10">
        <v>12</v>
      </c>
      <c r="E25" s="10">
        <v>0</v>
      </c>
      <c r="F25" s="10">
        <v>0</v>
      </c>
      <c r="G25" s="13">
        <f t="shared" si="1"/>
        <v>12</v>
      </c>
    </row>
    <row r="26" spans="2:7" s="5" customFormat="1" ht="30" customHeight="1">
      <c r="B26" s="26" t="s">
        <v>19</v>
      </c>
      <c r="C26" s="15" t="s">
        <v>0</v>
      </c>
      <c r="D26" s="10">
        <v>6</v>
      </c>
      <c r="E26" s="10">
        <v>0</v>
      </c>
      <c r="F26" s="10">
        <v>0</v>
      </c>
      <c r="G26" s="13">
        <f t="shared" si="1"/>
        <v>6</v>
      </c>
    </row>
    <row r="27" spans="2:7" s="5" customFormat="1" ht="18" customHeight="1">
      <c r="B27" s="26" t="s">
        <v>22</v>
      </c>
      <c r="C27" s="15" t="s">
        <v>0</v>
      </c>
      <c r="D27" s="10">
        <v>0</v>
      </c>
      <c r="E27" s="10">
        <v>2</v>
      </c>
      <c r="F27" s="10">
        <v>0</v>
      </c>
      <c r="G27" s="13">
        <f t="shared" si="1"/>
        <v>2</v>
      </c>
    </row>
    <row r="28" spans="2:7" s="5" customFormat="1" ht="18" customHeight="1">
      <c r="B28" s="26" t="s">
        <v>23</v>
      </c>
      <c r="C28" s="15" t="s">
        <v>0</v>
      </c>
      <c r="D28" s="10">
        <v>0</v>
      </c>
      <c r="E28" s="10">
        <v>2</v>
      </c>
      <c r="F28" s="10">
        <v>0</v>
      </c>
      <c r="G28" s="13">
        <f t="shared" si="1"/>
        <v>2</v>
      </c>
    </row>
    <row r="29" spans="2:7" s="5" customFormat="1" ht="18" customHeight="1">
      <c r="B29" s="26" t="s">
        <v>24</v>
      </c>
      <c r="C29" s="15" t="s">
        <v>0</v>
      </c>
      <c r="D29" s="10">
        <v>0</v>
      </c>
      <c r="E29" s="10">
        <v>2</v>
      </c>
      <c r="F29" s="10">
        <v>0</v>
      </c>
      <c r="G29" s="13">
        <f>SUM(D29:F29)</f>
        <v>2</v>
      </c>
    </row>
    <row r="30" spans="2:7" s="5" customFormat="1" ht="29.25" customHeight="1">
      <c r="B30" s="26" t="s">
        <v>25</v>
      </c>
      <c r="C30" s="15" t="s">
        <v>0</v>
      </c>
      <c r="D30" s="10">
        <v>0</v>
      </c>
      <c r="E30" s="10">
        <v>0</v>
      </c>
      <c r="F30" s="10">
        <v>2</v>
      </c>
      <c r="G30" s="13">
        <f>SUM(D30:F30)</f>
        <v>2</v>
      </c>
    </row>
    <row r="31" spans="2:7" s="5" customFormat="1" ht="6" customHeight="1">
      <c r="B31" s="24"/>
      <c r="C31" s="16"/>
      <c r="D31" s="17"/>
      <c r="E31" s="17"/>
      <c r="F31" s="17"/>
      <c r="G31" s="18"/>
    </row>
    <row r="32" spans="2:7" s="5" customFormat="1" ht="3.75" customHeight="1">
      <c r="B32" s="24"/>
      <c r="C32" s="16"/>
      <c r="D32" s="17"/>
      <c r="E32" s="17"/>
      <c r="F32" s="17"/>
      <c r="G32" s="18"/>
    </row>
    <row r="33" spans="2:7" s="5" customFormat="1" ht="18" customHeight="1">
      <c r="B33" s="20" t="s">
        <v>31</v>
      </c>
      <c r="C33" s="16"/>
      <c r="D33" s="17"/>
      <c r="E33" s="17"/>
      <c r="F33" s="17"/>
      <c r="G33" s="18"/>
    </row>
    <row r="34" spans="2:7" s="5" customFormat="1" ht="3.75" customHeight="1">
      <c r="B34" s="20"/>
      <c r="C34" s="16"/>
      <c r="D34" s="17"/>
      <c r="E34" s="17"/>
      <c r="F34" s="17"/>
      <c r="G34" s="18"/>
    </row>
    <row r="35" spans="2:7" s="5" customFormat="1" ht="27" customHeight="1">
      <c r="B35" s="29" t="s">
        <v>34</v>
      </c>
      <c r="C35" s="15" t="s">
        <v>1</v>
      </c>
      <c r="D35" s="27">
        <v>34.5</v>
      </c>
      <c r="E35" s="27">
        <v>11.5</v>
      </c>
      <c r="F35" s="27">
        <v>0</v>
      </c>
      <c r="G35" s="13">
        <f aca="true" t="shared" si="2" ref="G35:G42">SUM(D35:F35)</f>
        <v>46</v>
      </c>
    </row>
    <row r="36" spans="2:7" s="5" customFormat="1" ht="39.75" customHeight="1">
      <c r="B36" s="29" t="s">
        <v>36</v>
      </c>
      <c r="C36" s="15" t="s">
        <v>1</v>
      </c>
      <c r="D36" s="27">
        <v>34.5</v>
      </c>
      <c r="E36" s="27">
        <v>11.5</v>
      </c>
      <c r="F36" s="27">
        <v>0</v>
      </c>
      <c r="G36" s="13">
        <f t="shared" si="2"/>
        <v>46</v>
      </c>
    </row>
    <row r="37" spans="2:7" s="5" customFormat="1" ht="18" customHeight="1">
      <c r="B37" s="29" t="s">
        <v>37</v>
      </c>
      <c r="C37" s="15" t="s">
        <v>1</v>
      </c>
      <c r="D37" s="27">
        <v>36</v>
      </c>
      <c r="E37" s="27">
        <v>3</v>
      </c>
      <c r="F37" s="27">
        <v>8</v>
      </c>
      <c r="G37" s="13">
        <f t="shared" si="2"/>
        <v>47</v>
      </c>
    </row>
    <row r="38" spans="2:7" s="5" customFormat="1" ht="18" customHeight="1">
      <c r="B38" s="29" t="s">
        <v>32</v>
      </c>
      <c r="C38" s="15" t="s">
        <v>1</v>
      </c>
      <c r="D38" s="27">
        <v>36</v>
      </c>
      <c r="E38" s="27">
        <v>3</v>
      </c>
      <c r="F38" s="27">
        <v>8</v>
      </c>
      <c r="G38" s="13">
        <f t="shared" si="2"/>
        <v>47</v>
      </c>
    </row>
    <row r="39" spans="2:7" s="5" customFormat="1" ht="30" customHeight="1">
      <c r="B39" s="29" t="s">
        <v>33</v>
      </c>
      <c r="C39" s="15" t="s">
        <v>1</v>
      </c>
      <c r="D39" s="27">
        <v>31.5</v>
      </c>
      <c r="E39" s="27">
        <v>0</v>
      </c>
      <c r="F39" s="27">
        <v>0</v>
      </c>
      <c r="G39" s="13">
        <f t="shared" si="2"/>
        <v>31.5</v>
      </c>
    </row>
    <row r="40" spans="2:7" s="5" customFormat="1" ht="30" customHeight="1">
      <c r="B40" s="29" t="s">
        <v>35</v>
      </c>
      <c r="C40" s="15" t="s">
        <v>1</v>
      </c>
      <c r="D40" s="27">
        <v>31.5</v>
      </c>
      <c r="E40" s="27">
        <v>0</v>
      </c>
      <c r="F40" s="27">
        <v>0</v>
      </c>
      <c r="G40" s="13">
        <f t="shared" si="2"/>
        <v>31.5</v>
      </c>
    </row>
    <row r="41" spans="2:7" s="5" customFormat="1" ht="18" customHeight="1">
      <c r="B41" s="29" t="s">
        <v>38</v>
      </c>
      <c r="C41" s="15" t="s">
        <v>1</v>
      </c>
      <c r="D41" s="27">
        <v>102</v>
      </c>
      <c r="E41" s="27">
        <v>12</v>
      </c>
      <c r="F41" s="27">
        <v>36</v>
      </c>
      <c r="G41" s="13">
        <f t="shared" si="2"/>
        <v>150</v>
      </c>
    </row>
    <row r="42" spans="2:7" s="5" customFormat="1" ht="30" customHeight="1">
      <c r="B42" s="29" t="s">
        <v>39</v>
      </c>
      <c r="C42" s="15" t="s">
        <v>1</v>
      </c>
      <c r="D42" s="27">
        <v>102</v>
      </c>
      <c r="E42" s="27">
        <v>12</v>
      </c>
      <c r="F42" s="27">
        <v>36</v>
      </c>
      <c r="G42" s="13">
        <f t="shared" si="2"/>
        <v>150</v>
      </c>
    </row>
    <row r="43" spans="2:7" s="5" customFormat="1" ht="28.5" customHeight="1">
      <c r="B43" s="28" t="s">
        <v>45</v>
      </c>
      <c r="C43" s="15" t="s">
        <v>6</v>
      </c>
      <c r="D43" s="27"/>
      <c r="E43" s="27"/>
      <c r="F43" s="27"/>
      <c r="G43" s="13">
        <v>1</v>
      </c>
    </row>
    <row r="44" spans="2:7" s="5" customFormat="1" ht="6" customHeight="1">
      <c r="B44" s="24"/>
      <c r="C44" s="16"/>
      <c r="D44" s="8"/>
      <c r="E44" s="8"/>
      <c r="F44" s="8"/>
      <c r="G44" s="18"/>
    </row>
    <row r="45" spans="2:7" s="5" customFormat="1" ht="18" customHeight="1">
      <c r="B45" s="20" t="s">
        <v>40</v>
      </c>
      <c r="C45" s="16"/>
      <c r="D45" s="17"/>
      <c r="E45" s="17"/>
      <c r="F45" s="17"/>
      <c r="G45" s="18"/>
    </row>
    <row r="46" spans="2:7" s="5" customFormat="1" ht="18" customHeight="1">
      <c r="B46" s="23" t="s">
        <v>41</v>
      </c>
      <c r="C46" s="15" t="s">
        <v>0</v>
      </c>
      <c r="D46" s="27">
        <v>9</v>
      </c>
      <c r="E46" s="27">
        <v>0</v>
      </c>
      <c r="F46" s="27">
        <v>2</v>
      </c>
      <c r="G46" s="13">
        <f>SUM(D46:F46)</f>
        <v>11</v>
      </c>
    </row>
    <row r="47" spans="2:7" s="5" customFormat="1" ht="18" customHeight="1">
      <c r="B47" s="23" t="s">
        <v>42</v>
      </c>
      <c r="C47" s="15" t="s">
        <v>0</v>
      </c>
      <c r="D47" s="27">
        <v>9</v>
      </c>
      <c r="E47" s="27">
        <v>0</v>
      </c>
      <c r="F47" s="27">
        <v>0</v>
      </c>
      <c r="G47" s="13">
        <f>SUM(D47:F47)</f>
        <v>9</v>
      </c>
    </row>
    <row r="48" spans="2:7" s="5" customFormat="1" ht="18" customHeight="1">
      <c r="B48" s="23" t="s">
        <v>43</v>
      </c>
      <c r="C48" s="15" t="s">
        <v>0</v>
      </c>
      <c r="D48" s="27">
        <v>0</v>
      </c>
      <c r="E48" s="27">
        <v>0</v>
      </c>
      <c r="F48" s="27">
        <v>2</v>
      </c>
      <c r="G48" s="13">
        <f>SUM(D48:F48)</f>
        <v>2</v>
      </c>
    </row>
    <row r="49" spans="2:7" s="5" customFormat="1" ht="28.5" customHeight="1">
      <c r="B49" s="28" t="s">
        <v>44</v>
      </c>
      <c r="C49" s="15" t="s">
        <v>6</v>
      </c>
      <c r="D49" s="27"/>
      <c r="E49" s="27"/>
      <c r="F49" s="27"/>
      <c r="G49" s="13">
        <v>1</v>
      </c>
    </row>
    <row r="50" spans="2:7" s="5" customFormat="1" ht="6" customHeight="1">
      <c r="B50" s="24"/>
      <c r="C50" s="16"/>
      <c r="D50" s="8"/>
      <c r="E50" s="8"/>
      <c r="F50" s="8"/>
      <c r="G50" s="18"/>
    </row>
    <row r="51" spans="2:7" s="5" customFormat="1" ht="18" customHeight="1">
      <c r="B51" s="20" t="s">
        <v>5</v>
      </c>
      <c r="C51" s="16"/>
      <c r="D51" s="17"/>
      <c r="E51" s="17"/>
      <c r="F51" s="17"/>
      <c r="G51" s="18"/>
    </row>
    <row r="52" spans="2:7" s="5" customFormat="1" ht="18" customHeight="1">
      <c r="B52" s="23" t="s">
        <v>27</v>
      </c>
      <c r="C52" s="15" t="s">
        <v>4</v>
      </c>
      <c r="D52" s="27">
        <v>14.2</v>
      </c>
      <c r="E52" s="27">
        <v>0</v>
      </c>
      <c r="F52" s="27">
        <v>1</v>
      </c>
      <c r="G52" s="13">
        <f>SUM(D52:F52)</f>
        <v>15.2</v>
      </c>
    </row>
    <row r="53" spans="2:7" s="5" customFormat="1" ht="18" customHeight="1">
      <c r="B53" s="23" t="s">
        <v>26</v>
      </c>
      <c r="C53" s="15" t="s">
        <v>4</v>
      </c>
      <c r="D53" s="27">
        <v>150</v>
      </c>
      <c r="E53" s="27">
        <v>40</v>
      </c>
      <c r="F53" s="27">
        <v>30</v>
      </c>
      <c r="G53" s="13">
        <f>SUM(D53:F53)</f>
        <v>220</v>
      </c>
    </row>
    <row r="54" spans="2:7" s="5" customFormat="1" ht="18" customHeight="1">
      <c r="B54" s="23" t="s">
        <v>29</v>
      </c>
      <c r="C54" s="15" t="s">
        <v>0</v>
      </c>
      <c r="D54" s="27">
        <v>21</v>
      </c>
      <c r="E54" s="27">
        <v>2</v>
      </c>
      <c r="F54" s="27">
        <v>3</v>
      </c>
      <c r="G54" s="13">
        <f>SUM(D54:F54)</f>
        <v>26</v>
      </c>
    </row>
    <row r="55" spans="2:7" s="5" customFormat="1" ht="18" customHeight="1">
      <c r="B55" s="23" t="s">
        <v>30</v>
      </c>
      <c r="C55" s="15" t="s">
        <v>0</v>
      </c>
      <c r="D55" s="27">
        <v>21</v>
      </c>
      <c r="E55" s="27">
        <v>2</v>
      </c>
      <c r="F55" s="27">
        <v>3</v>
      </c>
      <c r="G55" s="13">
        <f>SUM(D55:F55)</f>
        <v>26</v>
      </c>
    </row>
    <row r="56" spans="2:7" s="5" customFormat="1" ht="39" customHeight="1">
      <c r="B56" s="29" t="s">
        <v>53</v>
      </c>
      <c r="C56" s="15" t="s">
        <v>6</v>
      </c>
      <c r="D56" s="27">
        <v>0</v>
      </c>
      <c r="E56" s="27">
        <v>0</v>
      </c>
      <c r="F56" s="27">
        <v>1</v>
      </c>
      <c r="G56" s="13">
        <f>SUM(D56:F56)</f>
        <v>1</v>
      </c>
    </row>
    <row r="57" spans="2:7" s="5" customFormat="1" ht="28.5" customHeight="1">
      <c r="B57" s="30" t="s">
        <v>28</v>
      </c>
      <c r="C57" s="31" t="s">
        <v>6</v>
      </c>
      <c r="D57" s="32"/>
      <c r="E57" s="32"/>
      <c r="F57" s="32"/>
      <c r="G57" s="33">
        <v>1</v>
      </c>
    </row>
  </sheetData>
  <sheetProtection/>
  <printOptions horizontalCentered="1"/>
  <pageMargins left="0.1968503937007874" right="0.1968503937007874" top="0.3937007874015748" bottom="0.1968503937007874" header="0" footer="0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4"/>
  <sheetViews>
    <sheetView tabSelected="1" zoomScalePageLayoutView="0" workbookViewId="0" topLeftCell="A10">
      <selection activeCell="B16" sqref="B16"/>
    </sheetView>
  </sheetViews>
  <sheetFormatPr defaultColWidth="9.00390625" defaultRowHeight="12.75"/>
  <cols>
    <col min="1" max="1" width="1.625" style="34" customWidth="1"/>
    <col min="2" max="2" width="49.125" style="34" customWidth="1"/>
    <col min="3" max="3" width="7.375" style="34" customWidth="1"/>
    <col min="4" max="4" width="9.375" style="34" customWidth="1"/>
    <col min="5" max="5" width="11.625" style="34" customWidth="1"/>
    <col min="6" max="6" width="13.625" style="34" customWidth="1"/>
    <col min="7" max="16384" width="9.125" style="34" customWidth="1"/>
  </cols>
  <sheetData>
    <row r="1" ht="33" customHeight="1">
      <c r="F1" s="58" t="s">
        <v>72</v>
      </c>
    </row>
    <row r="2" spans="2:6" ht="19.5" customHeight="1">
      <c r="B2" s="35" t="s">
        <v>2</v>
      </c>
      <c r="C2" s="36"/>
      <c r="D2" s="37"/>
      <c r="E2" s="37"/>
      <c r="F2" s="37"/>
    </row>
    <row r="3" spans="2:6" ht="4.5" customHeight="1">
      <c r="B3" s="37"/>
      <c r="C3" s="37"/>
      <c r="D3" s="37"/>
      <c r="E3" s="37"/>
      <c r="F3" s="37"/>
    </row>
    <row r="4" spans="2:6" s="39" customFormat="1" ht="18" customHeight="1">
      <c r="B4" s="38" t="s">
        <v>58</v>
      </c>
      <c r="C4" s="38"/>
      <c r="D4" s="38"/>
      <c r="E4" s="38"/>
      <c r="F4" s="38"/>
    </row>
    <row r="5" spans="2:6" ht="6" customHeight="1">
      <c r="B5" s="37"/>
      <c r="C5" s="37"/>
      <c r="D5" s="37"/>
      <c r="E5" s="37"/>
      <c r="F5" s="37"/>
    </row>
    <row r="6" spans="2:6" ht="54" customHeight="1">
      <c r="B6" s="57" t="s">
        <v>60</v>
      </c>
      <c r="C6" s="40" t="s">
        <v>52</v>
      </c>
      <c r="D6" s="41" t="s">
        <v>59</v>
      </c>
      <c r="E6" s="54" t="s">
        <v>55</v>
      </c>
      <c r="F6" s="40" t="s">
        <v>57</v>
      </c>
    </row>
    <row r="7" spans="2:6" ht="3.75" customHeight="1">
      <c r="B7" s="42"/>
      <c r="C7" s="43"/>
      <c r="D7" s="37"/>
      <c r="E7" s="55"/>
      <c r="F7" s="44"/>
    </row>
    <row r="8" spans="2:6" s="39" customFormat="1" ht="18" customHeight="1">
      <c r="B8" s="49" t="s">
        <v>61</v>
      </c>
      <c r="C8" s="45" t="s">
        <v>54</v>
      </c>
      <c r="D8" s="46">
        <v>153</v>
      </c>
      <c r="E8" s="56"/>
      <c r="F8" s="47"/>
    </row>
    <row r="9" spans="2:6" s="39" customFormat="1" ht="18" customHeight="1">
      <c r="B9" s="49" t="s">
        <v>62</v>
      </c>
      <c r="C9" s="45" t="s">
        <v>54</v>
      </c>
      <c r="D9" s="46">
        <v>153</v>
      </c>
      <c r="E9" s="56"/>
      <c r="F9" s="47"/>
    </row>
    <row r="10" spans="2:6" s="39" customFormat="1" ht="18" customHeight="1">
      <c r="B10" s="49" t="s">
        <v>63</v>
      </c>
      <c r="C10" s="45" t="s">
        <v>0</v>
      </c>
      <c r="D10" s="46">
        <v>4</v>
      </c>
      <c r="E10" s="56"/>
      <c r="F10" s="47"/>
    </row>
    <row r="11" spans="2:6" s="39" customFormat="1" ht="18" customHeight="1">
      <c r="B11" s="49" t="s">
        <v>64</v>
      </c>
      <c r="C11" s="45" t="s">
        <v>0</v>
      </c>
      <c r="D11" s="46">
        <v>4</v>
      </c>
      <c r="E11" s="56"/>
      <c r="F11" s="47"/>
    </row>
    <row r="12" spans="2:6" s="39" customFormat="1" ht="4.5" customHeight="1">
      <c r="B12" s="48"/>
      <c r="C12" s="45"/>
      <c r="D12" s="46"/>
      <c r="E12" s="56"/>
      <c r="F12" s="47"/>
    </row>
    <row r="13" spans="2:6" s="39" customFormat="1" ht="18" customHeight="1">
      <c r="B13" s="48" t="s">
        <v>65</v>
      </c>
      <c r="C13" s="45" t="s">
        <v>54</v>
      </c>
      <c r="D13" s="46">
        <v>375</v>
      </c>
      <c r="E13" s="56"/>
      <c r="F13" s="47"/>
    </row>
    <row r="14" spans="2:6" s="39" customFormat="1" ht="18" customHeight="1">
      <c r="B14" s="48" t="s">
        <v>66</v>
      </c>
      <c r="C14" s="45" t="s">
        <v>54</v>
      </c>
      <c r="D14" s="46">
        <v>375</v>
      </c>
      <c r="E14" s="56"/>
      <c r="F14" s="47"/>
    </row>
    <row r="15" spans="2:6" s="39" customFormat="1" ht="18" customHeight="1">
      <c r="B15" s="48" t="s">
        <v>67</v>
      </c>
      <c r="C15" s="45" t="s">
        <v>54</v>
      </c>
      <c r="D15" s="46">
        <v>390</v>
      </c>
      <c r="E15" s="56"/>
      <c r="F15" s="47"/>
    </row>
    <row r="16" spans="2:6" s="39" customFormat="1" ht="30" customHeight="1">
      <c r="B16" s="48" t="s">
        <v>75</v>
      </c>
      <c r="C16" s="45" t="s">
        <v>54</v>
      </c>
      <c r="D16" s="46">
        <v>375</v>
      </c>
      <c r="E16" s="56"/>
      <c r="F16" s="47"/>
    </row>
    <row r="17" spans="2:6" s="39" customFormat="1" ht="30" customHeight="1">
      <c r="B17" s="48" t="s">
        <v>73</v>
      </c>
      <c r="C17" s="45" t="s">
        <v>54</v>
      </c>
      <c r="D17" s="46">
        <v>375</v>
      </c>
      <c r="E17" s="56"/>
      <c r="F17" s="47"/>
    </row>
    <row r="18" spans="2:6" s="39" customFormat="1" ht="30" customHeight="1">
      <c r="B18" s="48" t="s">
        <v>74</v>
      </c>
      <c r="C18" s="45" t="s">
        <v>54</v>
      </c>
      <c r="D18" s="46">
        <v>375</v>
      </c>
      <c r="E18" s="56"/>
      <c r="F18" s="47"/>
    </row>
    <row r="19" spans="2:6" s="39" customFormat="1" ht="30" customHeight="1">
      <c r="B19" s="48" t="s">
        <v>68</v>
      </c>
      <c r="C19" s="45" t="s">
        <v>54</v>
      </c>
      <c r="D19" s="46">
        <v>375</v>
      </c>
      <c r="E19" s="56"/>
      <c r="F19" s="47"/>
    </row>
    <row r="20" spans="2:6" s="39" customFormat="1" ht="17.25" customHeight="1">
      <c r="B20" s="48" t="s">
        <v>69</v>
      </c>
      <c r="C20" s="45" t="s">
        <v>1</v>
      </c>
      <c r="D20" s="46">
        <v>300</v>
      </c>
      <c r="E20" s="56"/>
      <c r="F20" s="47"/>
    </row>
    <row r="21" spans="2:6" s="39" customFormat="1" ht="29.25" customHeight="1">
      <c r="B21" s="49" t="s">
        <v>70</v>
      </c>
      <c r="C21" s="45" t="s">
        <v>54</v>
      </c>
      <c r="D21" s="46">
        <v>375</v>
      </c>
      <c r="E21" s="56"/>
      <c r="F21" s="47"/>
    </row>
    <row r="22" spans="2:6" s="39" customFormat="1" ht="6.75" customHeight="1">
      <c r="B22" s="52"/>
      <c r="C22" s="50"/>
      <c r="D22" s="51"/>
      <c r="E22" s="56"/>
      <c r="F22" s="47"/>
    </row>
    <row r="23" spans="2:6" s="39" customFormat="1" ht="28.5" customHeight="1" thickBot="1">
      <c r="B23" s="49" t="s">
        <v>71</v>
      </c>
      <c r="C23" s="45" t="s">
        <v>6</v>
      </c>
      <c r="D23" s="51"/>
      <c r="E23" s="56"/>
      <c r="F23" s="47"/>
    </row>
    <row r="24" spans="2:6" s="39" customFormat="1" ht="28.5" customHeight="1" thickBot="1">
      <c r="B24" s="59" t="s">
        <v>56</v>
      </c>
      <c r="C24" s="60"/>
      <c r="D24" s="60"/>
      <c r="E24" s="61"/>
      <c r="F24" s="53">
        <f>SUM(F8:F23)</f>
        <v>0</v>
      </c>
    </row>
  </sheetData>
  <sheetProtection/>
  <mergeCells count="1">
    <mergeCell ref="B24:E2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 Kremeň</dc:creator>
  <cp:keywords/>
  <dc:description/>
  <cp:lastModifiedBy>Bazalka Ing. Karel</cp:lastModifiedBy>
  <cp:lastPrinted>2014-06-12T08:10:32Z</cp:lastPrinted>
  <dcterms:created xsi:type="dcterms:W3CDTF">2003-09-08T13:15:17Z</dcterms:created>
  <dcterms:modified xsi:type="dcterms:W3CDTF">2014-06-12T10:13:53Z</dcterms:modified>
  <cp:category/>
  <cp:version/>
  <cp:contentType/>
  <cp:contentStatus/>
</cp:coreProperties>
</file>