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30" i="1" l="1"/>
  <c r="B14" i="1"/>
  <c r="D29" i="1" l="1"/>
  <c r="C29" i="1" s="1"/>
  <c r="D28" i="1"/>
  <c r="C28" i="1" s="1"/>
  <c r="D27" i="1"/>
  <c r="C27" i="1" s="1"/>
  <c r="D26" i="1"/>
  <c r="C26" i="1" s="1"/>
  <c r="D25" i="1"/>
  <c r="C25" i="1" s="1"/>
  <c r="D24" i="1"/>
  <c r="C24" i="1" s="1"/>
  <c r="D23" i="1"/>
  <c r="C23" i="1" s="1"/>
  <c r="D22" i="1"/>
  <c r="C22" i="1" s="1"/>
  <c r="D21" i="1"/>
  <c r="C21" i="1" s="1"/>
  <c r="D20" i="1"/>
  <c r="C20" i="1" s="1"/>
  <c r="D19" i="1"/>
  <c r="D12" i="1"/>
  <c r="C12" i="1" s="1"/>
  <c r="D11" i="1"/>
  <c r="C11" i="1" s="1"/>
  <c r="D9" i="1"/>
  <c r="C9" i="1" s="1"/>
  <c r="D10" i="1"/>
  <c r="C10" i="1" s="1"/>
  <c r="D30" i="1" l="1"/>
  <c r="C19" i="1"/>
  <c r="C30" i="1" s="1"/>
  <c r="D7" i="1"/>
  <c r="C7" i="1" s="1"/>
  <c r="D4" i="1" l="1"/>
  <c r="C4" i="1" s="1"/>
  <c r="D5" i="1"/>
  <c r="C5" i="1" s="1"/>
  <c r="D13" i="1"/>
  <c r="C13" i="1" s="1"/>
  <c r="D8" i="1"/>
  <c r="C8" i="1" s="1"/>
  <c r="D6" i="1"/>
  <c r="C6" i="1" s="1"/>
  <c r="D3" i="1"/>
  <c r="C3" i="1" s="1"/>
  <c r="D14" i="1" l="1"/>
  <c r="C14" i="1"/>
</calcChain>
</file>

<file path=xl/sharedStrings.xml><?xml version="1.0" encoding="utf-8"?>
<sst xmlns="http://schemas.openxmlformats.org/spreadsheetml/2006/main" count="36" uniqueCount="23">
  <si>
    <t>cena bez DPH
(Kč)</t>
  </si>
  <si>
    <t>DPH 21%
(Kč)</t>
  </si>
  <si>
    <t>cena s DPH
(Kč)</t>
  </si>
  <si>
    <t>celkem</t>
  </si>
  <si>
    <t>záruční doba v měsících</t>
  </si>
  <si>
    <t>Objekt č. 10                                                                                   popis položek</t>
  </si>
  <si>
    <t>Objekt č. 12                                                                                   popis položek</t>
  </si>
  <si>
    <r>
      <t>Rozměr střechy 13 m x 70 m (plocha 910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</si>
  <si>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Demontáž stávajícího oplechování atik (13 m - 6 ks)  </t>
  </si>
  <si>
    <t>Demontáž stávající hromosvodové soustavy (250 m)</t>
  </si>
  <si>
    <t>Demontáž stávající okapové soustavy (160 m žlabů, 10 ks svodů žlabů)</t>
  </si>
  <si>
    <t>Vyspravení stávajícího povrchu střechy a vyrovnání nerovností</t>
  </si>
  <si>
    <t>Dodání a aplikace separační textilie</t>
  </si>
  <si>
    <t>Výměna ostatních klempířských konstrukcí (okapnice, závětrná lišta atd.)</t>
  </si>
  <si>
    <t>Revize nové hromosvodové soustavy</t>
  </si>
  <si>
    <t>Odvoz a likvidace odpadu</t>
  </si>
  <si>
    <r>
      <t>Rozměr střechy 13 m x 87 m (plocha 1 131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</si>
  <si>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Demontáž stávajícího oplechování atik (13 m - 5 ks)  </t>
  </si>
  <si>
    <t>Demontáž stávající hromosvodové soustavy (320 m)</t>
  </si>
  <si>
    <t>Demontáž stávající okapové soustavy (200 m žlabů, 10 ks svodů žlabů)</t>
  </si>
  <si>
    <t>Dodání a montáž nové okapové soustavy z materiálu TiZn (žlaby, svody, kotlíky, kolena, háky atd.)</t>
  </si>
  <si>
    <t>Dodání a montáž nové hromosvodové soustavy (vedení, jímače, podpěry)</t>
  </si>
  <si>
    <t xml:space="preserve">Dodání a aplikace hydroizolační fólie z měkčeného PVC včetně pokládky na příčné atiky, barva šedá, tloušťka 1,5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</si>
</sst>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2" borderId="2" xfId="0" applyNumberFormat="1" applyFill="1" applyBorder="1" applyProtection="1">
      <protection locked="0"/>
    </xf>
    <xf numFmtId="3" fontId="0" fillId="2" borderId="4" xfId="0" applyNumberFormat="1" applyFill="1" applyBorder="1" applyAlignment="1" applyProtection="1">
      <alignment vertical="center"/>
      <protection locked="0"/>
    </xf>
    <xf numFmtId="3" fontId="0" fillId="2" borderId="11" xfId="0" applyNumberFormat="1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8" xfId="0" applyFont="1" applyBorder="1" applyProtection="1"/>
    <xf numFmtId="3" fontId="0" fillId="4" borderId="0" xfId="0" applyNumberFormat="1" applyFill="1" applyBorder="1" applyProtection="1"/>
    <xf numFmtId="3" fontId="0" fillId="4" borderId="20" xfId="0" applyNumberFormat="1" applyFill="1" applyBorder="1" applyProtection="1"/>
    <xf numFmtId="3" fontId="0" fillId="4" borderId="21" xfId="0" applyNumberFormat="1" applyFill="1" applyBorder="1" applyProtection="1"/>
    <xf numFmtId="0" fontId="0" fillId="0" borderId="1" xfId="0" applyBorder="1" applyProtection="1"/>
    <xf numFmtId="3" fontId="0" fillId="0" borderId="16" xfId="0" applyNumberFormat="1" applyBorder="1" applyProtection="1"/>
    <xf numFmtId="3" fontId="0" fillId="0" borderId="17" xfId="0" applyNumberFormat="1" applyBorder="1" applyProtection="1"/>
    <xf numFmtId="0" fontId="0" fillId="0" borderId="15" xfId="0" applyBorder="1" applyProtection="1"/>
    <xf numFmtId="3" fontId="0" fillId="0" borderId="4" xfId="0" applyNumberFormat="1" applyBorder="1" applyProtection="1"/>
    <xf numFmtId="3" fontId="0" fillId="0" borderId="5" xfId="0" applyNumberFormat="1" applyBorder="1" applyProtection="1"/>
    <xf numFmtId="0" fontId="0" fillId="0" borderId="1" xfId="0" applyFont="1" applyBorder="1" applyProtection="1"/>
    <xf numFmtId="3" fontId="0" fillId="0" borderId="2" xfId="0" applyNumberFormat="1" applyBorder="1" applyProtection="1"/>
    <xf numFmtId="3" fontId="0" fillId="0" borderId="3" xfId="0" applyNumberFormat="1" applyBorder="1" applyProtection="1"/>
    <xf numFmtId="0" fontId="1" fillId="0" borderId="10" xfId="0" applyFont="1" applyFill="1" applyBorder="1" applyProtection="1"/>
    <xf numFmtId="3" fontId="1" fillId="3" borderId="8" xfId="0" applyNumberFormat="1" applyFont="1" applyFill="1" applyBorder="1" applyProtection="1"/>
    <xf numFmtId="3" fontId="1" fillId="3" borderId="9" xfId="0" applyNumberFormat="1" applyFont="1" applyFill="1" applyBorder="1" applyProtection="1"/>
    <xf numFmtId="0" fontId="1" fillId="0" borderId="6" xfId="0" applyFont="1" applyBorder="1" applyProtection="1"/>
    <xf numFmtId="0" fontId="1" fillId="0" borderId="0" xfId="0" applyFont="1" applyProtection="1"/>
    <xf numFmtId="0" fontId="1" fillId="0" borderId="18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zoomScaleNormal="110" workbookViewId="0">
      <selection activeCell="D10" sqref="D10 B10"/>
    </sheetView>
  </sheetViews>
  <sheetFormatPr defaultRowHeight="15" x14ac:dyDescent="0.25"/>
  <cols>
    <col min="1" max="1" width="95.5703125" style="9" customWidth="1"/>
    <col min="2" max="2" width="12.5703125" style="9" customWidth="1"/>
    <col min="3" max="3" width="10.140625" style="9" customWidth="1"/>
    <col min="4" max="4" width="12.5703125" style="9" customWidth="1"/>
    <col min="5" max="16384" width="9.140625" style="9"/>
  </cols>
  <sheetData>
    <row r="1" spans="1:4" ht="28.5" customHeight="1" thickBot="1" x14ac:dyDescent="0.3">
      <c r="A1" s="6" t="s">
        <v>5</v>
      </c>
      <c r="B1" s="7" t="s">
        <v>0</v>
      </c>
      <c r="C1" s="7" t="s">
        <v>1</v>
      </c>
      <c r="D1" s="8" t="s">
        <v>2</v>
      </c>
    </row>
    <row r="2" spans="1:4" ht="15.75" customHeight="1" thickTop="1" x14ac:dyDescent="0.25">
      <c r="A2" s="10" t="s">
        <v>7</v>
      </c>
      <c r="B2" s="11"/>
      <c r="C2" s="12"/>
      <c r="D2" s="13"/>
    </row>
    <row r="3" spans="1:4" ht="14.1" customHeight="1" x14ac:dyDescent="0.25">
      <c r="A3" s="14" t="s">
        <v>8</v>
      </c>
      <c r="B3" s="1"/>
      <c r="C3" s="15">
        <f t="shared" ref="C3:C13" si="0">D3-B3</f>
        <v>0</v>
      </c>
      <c r="D3" s="16">
        <f t="shared" ref="D3:D13" si="1">B3*1.21</f>
        <v>0</v>
      </c>
    </row>
    <row r="4" spans="1:4" ht="14.1" customHeight="1" x14ac:dyDescent="0.25">
      <c r="A4" s="17" t="s">
        <v>9</v>
      </c>
      <c r="B4" s="2"/>
      <c r="C4" s="18">
        <f t="shared" si="0"/>
        <v>0</v>
      </c>
      <c r="D4" s="19">
        <f>B4*1.21</f>
        <v>0</v>
      </c>
    </row>
    <row r="5" spans="1:4" ht="14.1" customHeight="1" x14ac:dyDescent="0.25">
      <c r="A5" s="20" t="s">
        <v>10</v>
      </c>
      <c r="B5" s="1"/>
      <c r="C5" s="21">
        <f t="shared" si="0"/>
        <v>0</v>
      </c>
      <c r="D5" s="22">
        <f>B5*1.21</f>
        <v>0</v>
      </c>
    </row>
    <row r="6" spans="1:4" ht="14.1" customHeight="1" x14ac:dyDescent="0.25">
      <c r="A6" s="20" t="s">
        <v>11</v>
      </c>
      <c r="B6" s="1"/>
      <c r="C6" s="21">
        <f t="shared" si="0"/>
        <v>0</v>
      </c>
      <c r="D6" s="22">
        <f t="shared" si="1"/>
        <v>0</v>
      </c>
    </row>
    <row r="7" spans="1:4" ht="14.1" customHeight="1" x14ac:dyDescent="0.25">
      <c r="A7" s="20" t="s">
        <v>12</v>
      </c>
      <c r="B7" s="3"/>
      <c r="C7" s="21">
        <f t="shared" ref="C7" si="2">D7-B7</f>
        <v>0</v>
      </c>
      <c r="D7" s="22">
        <f t="shared" ref="D7" si="3">B7*1.21</f>
        <v>0</v>
      </c>
    </row>
    <row r="8" spans="1:4" ht="14.1" customHeight="1" x14ac:dyDescent="0.25">
      <c r="A8" s="20" t="s">
        <v>22</v>
      </c>
      <c r="B8" s="3"/>
      <c r="C8" s="21">
        <f t="shared" si="0"/>
        <v>0</v>
      </c>
      <c r="D8" s="22">
        <f t="shared" si="1"/>
        <v>0</v>
      </c>
    </row>
    <row r="9" spans="1:4" ht="14.1" customHeight="1" x14ac:dyDescent="0.25">
      <c r="A9" s="20" t="s">
        <v>20</v>
      </c>
      <c r="B9" s="3"/>
      <c r="C9" s="21">
        <f t="shared" ref="C9" si="4">D9-B9</f>
        <v>0</v>
      </c>
      <c r="D9" s="22">
        <f t="shared" ref="D9" si="5">B9*1.21</f>
        <v>0</v>
      </c>
    </row>
    <row r="10" spans="1:4" ht="14.1" customHeight="1" x14ac:dyDescent="0.25">
      <c r="A10" s="20" t="s">
        <v>13</v>
      </c>
      <c r="B10" s="3"/>
      <c r="C10" s="21">
        <f t="shared" ref="C10:C11" si="6">D10-B10</f>
        <v>0</v>
      </c>
      <c r="D10" s="22">
        <f t="shared" ref="D10:D11" si="7">B10*1.21</f>
        <v>0</v>
      </c>
    </row>
    <row r="11" spans="1:4" ht="14.1" customHeight="1" x14ac:dyDescent="0.25">
      <c r="A11" s="20" t="s">
        <v>21</v>
      </c>
      <c r="B11" s="4"/>
      <c r="C11" s="18">
        <f t="shared" si="6"/>
        <v>0</v>
      </c>
      <c r="D11" s="19">
        <f t="shared" si="7"/>
        <v>0</v>
      </c>
    </row>
    <row r="12" spans="1:4" ht="14.1" customHeight="1" x14ac:dyDescent="0.25">
      <c r="A12" s="20" t="s">
        <v>14</v>
      </c>
      <c r="B12" s="4"/>
      <c r="C12" s="18">
        <f t="shared" ref="C12" si="8">D12-B12</f>
        <v>0</v>
      </c>
      <c r="D12" s="19">
        <f t="shared" ref="D12" si="9">B12*1.21</f>
        <v>0</v>
      </c>
    </row>
    <row r="13" spans="1:4" ht="14.1" customHeight="1" x14ac:dyDescent="0.25">
      <c r="A13" s="20" t="s">
        <v>15</v>
      </c>
      <c r="B13" s="4"/>
      <c r="C13" s="18">
        <f t="shared" si="0"/>
        <v>0</v>
      </c>
      <c r="D13" s="19">
        <f t="shared" si="1"/>
        <v>0</v>
      </c>
    </row>
    <row r="14" spans="1:4" ht="14.1" customHeight="1" thickBot="1" x14ac:dyDescent="0.3">
      <c r="A14" s="23" t="s">
        <v>3</v>
      </c>
      <c r="B14" s="24">
        <f>SUM(B2:B13)</f>
        <v>0</v>
      </c>
      <c r="C14" s="24">
        <f>SUM(C2:C13)</f>
        <v>0</v>
      </c>
      <c r="D14" s="25">
        <f>SUM(D2:D13)</f>
        <v>0</v>
      </c>
    </row>
    <row r="15" spans="1:4" ht="14.1" customHeight="1" thickBot="1" x14ac:dyDescent="0.3">
      <c r="A15" s="26" t="s">
        <v>4</v>
      </c>
      <c r="B15" s="5">
        <v>0</v>
      </c>
    </row>
    <row r="16" spans="1:4" ht="15.75" thickBot="1" x14ac:dyDescent="0.3"/>
    <row r="17" spans="1:4" ht="28.5" customHeight="1" thickBot="1" x14ac:dyDescent="0.3">
      <c r="A17" s="6" t="s">
        <v>6</v>
      </c>
      <c r="B17" s="7" t="s">
        <v>0</v>
      </c>
      <c r="C17" s="7" t="s">
        <v>1</v>
      </c>
      <c r="D17" s="8" t="s">
        <v>2</v>
      </c>
    </row>
    <row r="18" spans="1:4" ht="15.75" customHeight="1" thickTop="1" x14ac:dyDescent="0.25">
      <c r="A18" s="28" t="s">
        <v>16</v>
      </c>
      <c r="B18" s="11"/>
      <c r="C18" s="12"/>
      <c r="D18" s="13"/>
    </row>
    <row r="19" spans="1:4" ht="14.1" customHeight="1" x14ac:dyDescent="0.25">
      <c r="A19" s="14" t="s">
        <v>17</v>
      </c>
      <c r="B19" s="1"/>
      <c r="C19" s="15">
        <f t="shared" ref="C19:C29" si="10">D19-B19</f>
        <v>0</v>
      </c>
      <c r="D19" s="16">
        <f t="shared" ref="D19" si="11">B19*1.21</f>
        <v>0</v>
      </c>
    </row>
    <row r="20" spans="1:4" ht="14.1" customHeight="1" x14ac:dyDescent="0.25">
      <c r="A20" s="17" t="s">
        <v>18</v>
      </c>
      <c r="B20" s="2"/>
      <c r="C20" s="18">
        <f t="shared" si="10"/>
        <v>0</v>
      </c>
      <c r="D20" s="19">
        <f>B20*1.21</f>
        <v>0</v>
      </c>
    </row>
    <row r="21" spans="1:4" ht="14.1" customHeight="1" x14ac:dyDescent="0.25">
      <c r="A21" s="20" t="s">
        <v>19</v>
      </c>
      <c r="B21" s="1"/>
      <c r="C21" s="21">
        <f t="shared" si="10"/>
        <v>0</v>
      </c>
      <c r="D21" s="22">
        <f>B21*1.21</f>
        <v>0</v>
      </c>
    </row>
    <row r="22" spans="1:4" ht="14.1" customHeight="1" x14ac:dyDescent="0.25">
      <c r="A22" s="20" t="s">
        <v>11</v>
      </c>
      <c r="B22" s="1"/>
      <c r="C22" s="21">
        <f t="shared" si="10"/>
        <v>0</v>
      </c>
      <c r="D22" s="22">
        <f t="shared" ref="D22:D29" si="12">B22*1.21</f>
        <v>0</v>
      </c>
    </row>
    <row r="23" spans="1:4" ht="14.1" customHeight="1" x14ac:dyDescent="0.25">
      <c r="A23" s="20" t="s">
        <v>12</v>
      </c>
      <c r="B23" s="3"/>
      <c r="C23" s="21">
        <f t="shared" si="10"/>
        <v>0</v>
      </c>
      <c r="D23" s="22">
        <f t="shared" si="12"/>
        <v>0</v>
      </c>
    </row>
    <row r="24" spans="1:4" ht="14.1" customHeight="1" x14ac:dyDescent="0.25">
      <c r="A24" s="20" t="s">
        <v>22</v>
      </c>
      <c r="B24" s="3"/>
      <c r="C24" s="21">
        <f t="shared" si="10"/>
        <v>0</v>
      </c>
      <c r="D24" s="22">
        <f t="shared" si="12"/>
        <v>0</v>
      </c>
    </row>
    <row r="25" spans="1:4" ht="14.1" customHeight="1" x14ac:dyDescent="0.25">
      <c r="A25" s="20" t="s">
        <v>20</v>
      </c>
      <c r="B25" s="3"/>
      <c r="C25" s="21">
        <f t="shared" si="10"/>
        <v>0</v>
      </c>
      <c r="D25" s="22">
        <f t="shared" si="12"/>
        <v>0</v>
      </c>
    </row>
    <row r="26" spans="1:4" ht="14.1" customHeight="1" x14ac:dyDescent="0.25">
      <c r="A26" s="20" t="s">
        <v>13</v>
      </c>
      <c r="B26" s="3"/>
      <c r="C26" s="21">
        <f t="shared" si="10"/>
        <v>0</v>
      </c>
      <c r="D26" s="22">
        <f t="shared" si="12"/>
        <v>0</v>
      </c>
    </row>
    <row r="27" spans="1:4" ht="14.1" customHeight="1" x14ac:dyDescent="0.25">
      <c r="A27" s="20" t="s">
        <v>21</v>
      </c>
      <c r="B27" s="4"/>
      <c r="C27" s="18">
        <f t="shared" si="10"/>
        <v>0</v>
      </c>
      <c r="D27" s="19">
        <f t="shared" si="12"/>
        <v>0</v>
      </c>
    </row>
    <row r="28" spans="1:4" ht="14.1" customHeight="1" x14ac:dyDescent="0.25">
      <c r="A28" s="20" t="s">
        <v>14</v>
      </c>
      <c r="B28" s="4"/>
      <c r="C28" s="18">
        <f t="shared" si="10"/>
        <v>0</v>
      </c>
      <c r="D28" s="19">
        <f t="shared" si="12"/>
        <v>0</v>
      </c>
    </row>
    <row r="29" spans="1:4" ht="14.1" customHeight="1" x14ac:dyDescent="0.25">
      <c r="A29" s="20" t="s">
        <v>15</v>
      </c>
      <c r="B29" s="4"/>
      <c r="C29" s="18">
        <f t="shared" si="10"/>
        <v>0</v>
      </c>
      <c r="D29" s="19">
        <f t="shared" si="12"/>
        <v>0</v>
      </c>
    </row>
    <row r="30" spans="1:4" ht="14.1" customHeight="1" thickBot="1" x14ac:dyDescent="0.3">
      <c r="A30" s="23" t="s">
        <v>3</v>
      </c>
      <c r="B30" s="24">
        <f>SUM(B18:B29)</f>
        <v>0</v>
      </c>
      <c r="C30" s="24">
        <f>SUM(C18:C29)</f>
        <v>0</v>
      </c>
      <c r="D30" s="25">
        <f>SUM(D18:D29)</f>
        <v>0</v>
      </c>
    </row>
    <row r="31" spans="1:4" ht="14.1" customHeight="1" thickBot="1" x14ac:dyDescent="0.3">
      <c r="A31" s="26" t="s">
        <v>4</v>
      </c>
      <c r="B31" s="5">
        <v>0</v>
      </c>
    </row>
    <row r="32" spans="1:4" x14ac:dyDescent="0.25">
      <c r="A32" s="27"/>
    </row>
  </sheetData>
  <sheetProtection password="C75C" sheet="1" objects="1" scenarios="1"/>
  <protectedRanges>
    <protectedRange sqref="B15 B2:B13 B31 B18:B29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nabídky&amp;C&amp;"-,Tučné"Výkaz výměr&amp;R&amp;"-,Tučné" Oprava střech v objektech č. 10 a č. 12</oddHeader>
    <oddFooter xml:space="preserve">&amp;L&amp;"-,Tučné"VYPLNIT POUZE ZELENÉ BUŇKY, orazítkovat, podepsat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2014-09-10T11:07:06Z</cp:lastPrinted>
  <dcterms:created xsi:type="dcterms:W3CDTF">2014-06-23T11:39:27Z</dcterms:created>
  <dcterms:modified xsi:type="dcterms:W3CDTF">2014-09-10T11:08:55Z</dcterms:modified>
</cp:coreProperties>
</file>