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5180" windowHeight="90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<sst xmlns="http://schemas.openxmlformats.org/spreadsheetml/2006/main" count="316" uniqueCount="300">
  <si>
    <t>Název zboží</t>
  </si>
  <si>
    <t>počet MJ/rok</t>
  </si>
  <si>
    <t>Kč/MJ bez DPH</t>
  </si>
  <si>
    <t>celkem Kč/rok bez DPH</t>
  </si>
  <si>
    <t xml:space="preserve">ACTRAPID PENFILL 100 IU/ML        </t>
  </si>
  <si>
    <t xml:space="preserve">ALGIFEN                           </t>
  </si>
  <si>
    <t xml:space="preserve">ALGIFEN NEO                         </t>
  </si>
  <si>
    <t xml:space="preserve">AMOKSIKLAV 1 G                    </t>
  </si>
  <si>
    <t xml:space="preserve">ANALERGIN                          </t>
  </si>
  <si>
    <t xml:space="preserve">ANOPYRIN 100 MG                    </t>
  </si>
  <si>
    <t xml:space="preserve">APO-ALLOPURINOL                      </t>
  </si>
  <si>
    <t xml:space="preserve">APO-ATORVASTATIN 20 MG POTAHOV       </t>
  </si>
  <si>
    <t xml:space="preserve">APO-CITAL 20 MG                     </t>
  </si>
  <si>
    <t xml:space="preserve">APO-GAB 300                         </t>
  </si>
  <si>
    <t xml:space="preserve">APO-IBUPROFEN 400 MG                </t>
  </si>
  <si>
    <t xml:space="preserve">BETALOC ZOK 50 MG                    </t>
  </si>
  <si>
    <t xml:space="preserve">BETAXA 20                            </t>
  </si>
  <si>
    <t xml:space="preserve">BROMHEXIN 12 KM-KAPKY               </t>
  </si>
  <si>
    <t xml:space="preserve">BURONIL 25 MG                       </t>
  </si>
  <si>
    <t xml:space="preserve">CANESTEN KRÉM                         </t>
  </si>
  <si>
    <t xml:space="preserve">CLOPIDOGREL MYLAN 75 MG             </t>
  </si>
  <si>
    <t xml:space="preserve">CLOTRIMAZOL AL 1%                   </t>
  </si>
  <si>
    <t xml:space="preserve">CONCOR COR 2,5 MG                  </t>
  </si>
  <si>
    <t xml:space="preserve">CORYOL 6,25 MG                      </t>
  </si>
  <si>
    <t xml:space="preserve">DHC CONTINUS 90 MG                   </t>
  </si>
  <si>
    <t xml:space="preserve">DIAPREL MR                          </t>
  </si>
  <si>
    <t xml:space="preserve">DIAZEPAM SLOVAKOFARMA 10 MG       </t>
  </si>
  <si>
    <t xml:space="preserve">DOLMINA INJ                          </t>
  </si>
  <si>
    <t xml:space="preserve">DOXYBENE 100MG                       </t>
  </si>
  <si>
    <t xml:space="preserve">ESSENTIALE FORTE N                </t>
  </si>
  <si>
    <t xml:space="preserve">FURON 40 MG                          </t>
  </si>
  <si>
    <t xml:space="preserve">FUROSEMID - SLOVAKOFARMA FORTE      </t>
  </si>
  <si>
    <t xml:space="preserve">GLUCOPHAGE 1000 MG                   </t>
  </si>
  <si>
    <t xml:space="preserve">GOPTEN 2 MG                          </t>
  </si>
  <si>
    <t xml:space="preserve">GOPTEN 4 MG                       </t>
  </si>
  <si>
    <t xml:space="preserve">HUMALOG 100 IU/ML                    </t>
  </si>
  <si>
    <t xml:space="preserve">HUMULIN N (NPH) CARTRIDGE           </t>
  </si>
  <si>
    <t xml:space="preserve">HYDROCORTISON 10 MG JENAPHARM      </t>
  </si>
  <si>
    <t xml:space="preserve">CHLORPROTHIXEN 15 LÉČIVA           </t>
  </si>
  <si>
    <t xml:space="preserve">CHLORPROTHIXEN 50 LÉČIVA           </t>
  </si>
  <si>
    <t xml:space="preserve">INDAP                              </t>
  </si>
  <si>
    <t xml:space="preserve">INDOMETACIN 100 BERLIN-CHEMIE       </t>
  </si>
  <si>
    <t xml:space="preserve">ISOKET SPRAY                        </t>
  </si>
  <si>
    <t xml:space="preserve">KALNORMIN                           </t>
  </si>
  <si>
    <t xml:space="preserve">KANAVIT                             </t>
  </si>
  <si>
    <t xml:space="preserve">LEVEMIR 100 U/ML (PENFILL)          </t>
  </si>
  <si>
    <t xml:space="preserve">LIPANTHYL 267 M                     </t>
  </si>
  <si>
    <t xml:space="preserve">LOSAGEN 50 MG POTAHOVANÉ TABLE       </t>
  </si>
  <si>
    <t xml:space="preserve">LYRICA 75 MG                         </t>
  </si>
  <si>
    <t xml:space="preserve">MABRON 50 MG                         </t>
  </si>
  <si>
    <t xml:space="preserve">MABRON RETARD 100                    </t>
  </si>
  <si>
    <t xml:space="preserve">MIRTAZAPIN MYLAN 30 MG             </t>
  </si>
  <si>
    <t xml:space="preserve">MONOTAB SR                           </t>
  </si>
  <si>
    <t xml:space="preserve">MYDOCALM 150 MG                    </t>
  </si>
  <si>
    <t xml:space="preserve">NEUROL 0,25                        </t>
  </si>
  <si>
    <t xml:space="preserve">NEUROL 0,5                         </t>
  </si>
  <si>
    <t xml:space="preserve">NEURONTIN 300 MG                    </t>
  </si>
  <si>
    <t xml:space="preserve">NEUROTOP RETARD 300                 </t>
  </si>
  <si>
    <t xml:space="preserve">NITROGLYCERIN-SLOVAKOFARMA           </t>
  </si>
  <si>
    <t xml:space="preserve">NO-SPA FORTE                       </t>
  </si>
  <si>
    <t xml:space="preserve">NOVORAPID PENFILL 100 U/ML           </t>
  </si>
  <si>
    <t xml:space="preserve">PANZYNORM FORTE-N                    </t>
  </si>
  <si>
    <t xml:space="preserve">PARALEN 500                         </t>
  </si>
  <si>
    <t xml:space="preserve">PENTOMER RETARD 400 MG              </t>
  </si>
  <si>
    <t xml:space="preserve">PREDNISON 5 LÉČIVA                   </t>
  </si>
  <si>
    <t xml:space="preserve">PROTHAZIN                           </t>
  </si>
  <si>
    <t xml:space="preserve">PROTHIADEN 25                       </t>
  </si>
  <si>
    <t xml:space="preserve">PROTHIADEN 75                        </t>
  </si>
  <si>
    <t xml:space="preserve">RIVOTRIL 0,5 MG                      </t>
  </si>
  <si>
    <t xml:space="preserve">RIVOTRIL 2 MG                       </t>
  </si>
  <si>
    <t xml:space="preserve">SALOFALK 500                         </t>
  </si>
  <si>
    <t xml:space="preserve">SPASMOPAN                           </t>
  </si>
  <si>
    <t xml:space="preserve">SPOFAX                             </t>
  </si>
  <si>
    <t xml:space="preserve">TARKA 180/2 MG TBL.                 </t>
  </si>
  <si>
    <t xml:space="preserve">TARKA 240/4 MG TBL.                  </t>
  </si>
  <si>
    <t xml:space="preserve">TEGRETOL CR 400                     </t>
  </si>
  <si>
    <t xml:space="preserve">THEOPLUS 300                         </t>
  </si>
  <si>
    <t xml:space="preserve">TIAPRALAN 100 MG                    </t>
  </si>
  <si>
    <t xml:space="preserve">TISERCIN                            </t>
  </si>
  <si>
    <t xml:space="preserve">TRAMAL ČÍPKY 100 MG                 </t>
  </si>
  <si>
    <t xml:space="preserve">TRAMAL RETARD TABLETY 100 MG        </t>
  </si>
  <si>
    <t xml:space="preserve">UNO                                </t>
  </si>
  <si>
    <t xml:space="preserve">VEROSPIRON 50 MG                   </t>
  </si>
  <si>
    <t xml:space="preserve">ZELDOX 60 MG                        </t>
  </si>
  <si>
    <t>kód</t>
  </si>
  <si>
    <t>0026486</t>
  </si>
  <si>
    <t>0088708</t>
  </si>
  <si>
    <t>0050335</t>
  </si>
  <si>
    <t>0005951</t>
  </si>
  <si>
    <t>0031007</t>
  </si>
  <si>
    <t>0125114</t>
  </si>
  <si>
    <t>0107869</t>
  </si>
  <si>
    <t>0147075</t>
  </si>
  <si>
    <t>0114292</t>
  </si>
  <si>
    <t>0125526</t>
  </si>
  <si>
    <t>0095400</t>
  </si>
  <si>
    <t>0058037</t>
  </si>
  <si>
    <t>0010224</t>
  </si>
  <si>
    <t>0069447</t>
  </si>
  <si>
    <t>0013798</t>
  </si>
  <si>
    <t>0086397</t>
  </si>
  <si>
    <t>0003801</t>
  </si>
  <si>
    <t>0042773</t>
  </si>
  <si>
    <t>0041826</t>
  </si>
  <si>
    <t>0001290</t>
  </si>
  <si>
    <t>0002478</t>
  </si>
  <si>
    <t>0054539</t>
  </si>
  <si>
    <t>0097654</t>
  </si>
  <si>
    <t>0125752</t>
  </si>
  <si>
    <t>0098219</t>
  </si>
  <si>
    <t>0002785</t>
  </si>
  <si>
    <t>0023797</t>
  </si>
  <si>
    <t>0083730</t>
  </si>
  <si>
    <t>0095819</t>
  </si>
  <si>
    <t>0025592</t>
  </si>
  <si>
    <t>0092607</t>
  </si>
  <si>
    <t>0076205</t>
  </si>
  <si>
    <t>0075433</t>
  </si>
  <si>
    <t>0075428</t>
  </si>
  <si>
    <t>0096696</t>
  </si>
  <si>
    <t>0093724</t>
  </si>
  <si>
    <t>0085719</t>
  </si>
  <si>
    <t>0125599</t>
  </si>
  <si>
    <t>0000720</t>
  </si>
  <si>
    <t>0028148</t>
  </si>
  <si>
    <t>0011014</t>
  </si>
  <si>
    <t>0110442</t>
  </si>
  <si>
    <t>0028217</t>
  </si>
  <si>
    <t>0067569</t>
  </si>
  <si>
    <t>0048429</t>
  </si>
  <si>
    <t>0021794</t>
  </si>
  <si>
    <t>0057525</t>
  </si>
  <si>
    <t>0091788</t>
  </si>
  <si>
    <t>0006618</t>
  </si>
  <si>
    <t>0084400</t>
  </si>
  <si>
    <t>0096305</t>
  </si>
  <si>
    <t>0000231</t>
  </si>
  <si>
    <t>0017933</t>
  </si>
  <si>
    <t>0026789</t>
  </si>
  <si>
    <t>0040378</t>
  </si>
  <si>
    <t>0003837</t>
  </si>
  <si>
    <t>0047085</t>
  </si>
  <si>
    <t>0000269</t>
  </si>
  <si>
    <t>0122197</t>
  </si>
  <si>
    <t>0004207</t>
  </si>
  <si>
    <t>0077047</t>
  </si>
  <si>
    <t>0014957</t>
  </si>
  <si>
    <t>0014958</t>
  </si>
  <si>
    <t>0075567</t>
  </si>
  <si>
    <t>0091261</t>
  </si>
  <si>
    <t>0088753</t>
  </si>
  <si>
    <t>0014693</t>
  </si>
  <si>
    <t>0015140</t>
  </si>
  <si>
    <t>0016445</t>
  </si>
  <si>
    <t>0048232</t>
  </si>
  <si>
    <t>0122885</t>
  </si>
  <si>
    <t>0002429</t>
  </si>
  <si>
    <t>0006201</t>
  </si>
  <si>
    <t>0012687</t>
  </si>
  <si>
    <t>0046621</t>
  </si>
  <si>
    <t>0046755</t>
  </si>
  <si>
    <t>0044641</t>
  </si>
  <si>
    <t>tbl. 2O</t>
  </si>
  <si>
    <t>gtt, 1x25 ml</t>
  </si>
  <si>
    <t>tbl. 30x10 mg</t>
  </si>
  <si>
    <t>tbl. 14 x 1 g</t>
  </si>
  <si>
    <t>tbl. 50 x 30 mg</t>
  </si>
  <si>
    <t>tbl. 10 x 100 mg</t>
  </si>
  <si>
    <t>tbl. 100 x 5 mg</t>
  </si>
  <si>
    <t>TATIN tbl.</t>
  </si>
  <si>
    <t>100 x 20 mg</t>
  </si>
  <si>
    <t>tbl. 100 x 20 mg</t>
  </si>
  <si>
    <t>tbl. 100 x 400 mg</t>
  </si>
  <si>
    <t>tbl. 100 x 10 mg</t>
  </si>
  <si>
    <t>tbl. 50 x 25 mg</t>
  </si>
  <si>
    <t>tbl. 100 x 50 mg</t>
  </si>
  <si>
    <t>tbl. 30 x 20 mg</t>
  </si>
  <si>
    <t>gtt. 1 x 30 ml</t>
  </si>
  <si>
    <t>crm 1 x 20 g</t>
  </si>
  <si>
    <t>tbl. 10 x 500 mg</t>
  </si>
  <si>
    <t>crm 1 x 50 g</t>
  </si>
  <si>
    <t>tbl. 28 x 2,5 mg</t>
  </si>
  <si>
    <t>tbl. 30 x 6,25 mg</t>
  </si>
  <si>
    <t>tbl. 6O x 90 mg</t>
  </si>
  <si>
    <t>tbl. 60 x 30 mg</t>
  </si>
  <si>
    <t xml:space="preserve"> mg x 20 tbl.</t>
  </si>
  <si>
    <t>5x3 ml/75 mg</t>
  </si>
  <si>
    <t>caps. 10x100 mg</t>
  </si>
  <si>
    <t xml:space="preserve">caps 100 </t>
  </si>
  <si>
    <t>tbl. 50x40 mg</t>
  </si>
  <si>
    <t xml:space="preserve"> tbl. 10x250 mg</t>
  </si>
  <si>
    <t>tbl. 60x1000 mg</t>
  </si>
  <si>
    <t>caps. 28x2 mg</t>
  </si>
  <si>
    <t xml:space="preserve">   x 50, tbl.</t>
  </si>
  <si>
    <t>inj. 5x3 ml</t>
  </si>
  <si>
    <t>tbl. 20x10 mg</t>
  </si>
  <si>
    <t>tbl. 30x15 mg</t>
  </si>
  <si>
    <t>tbl. 30x50 mg</t>
  </si>
  <si>
    <t>cps. 30x2,5 mg</t>
  </si>
  <si>
    <t>supp. 10x100 mg</t>
  </si>
  <si>
    <t>1X12.7GM</t>
  </si>
  <si>
    <t>tbl. 30x1 g</t>
  </si>
  <si>
    <t>cps 50x25000</t>
  </si>
  <si>
    <t>x 30</t>
  </si>
  <si>
    <t>tbl. 90x50 mg</t>
  </si>
  <si>
    <t>caps. 56 x 75 mg</t>
  </si>
  <si>
    <t>caps. 20x50 mg</t>
  </si>
  <si>
    <t>tbl. 30 x 100 mg</t>
  </si>
  <si>
    <t>tbl. 100 x 100 mg</t>
  </si>
  <si>
    <t>tbl. 30 x 150 mg</t>
  </si>
  <si>
    <t>tbl. 30 x 0,25 mg</t>
  </si>
  <si>
    <t>tbl. 30 x 0,5 mg</t>
  </si>
  <si>
    <t>caps. 100 x 300 mg</t>
  </si>
  <si>
    <t>tbl. 50 x 300 mg</t>
  </si>
  <si>
    <t>tbl. 20 x 0,5 mg</t>
  </si>
  <si>
    <t>tbl. 10 x 80 mg</t>
  </si>
  <si>
    <t>tbl. 30</t>
  </si>
  <si>
    <t>tbl. 20 x 5 mg</t>
  </si>
  <si>
    <t>tbl. 20 x 25 mg</t>
  </si>
  <si>
    <t>tbl. 30 x 25 mg</t>
  </si>
  <si>
    <t>tbl. 50 x 0,5 mg</t>
  </si>
  <si>
    <t>tbl. 30 x 2 mg</t>
  </si>
  <si>
    <t>tbl. 100 x 500 mg</t>
  </si>
  <si>
    <t>rct sup. 5</t>
  </si>
  <si>
    <t>tbl. 28 mg</t>
  </si>
  <si>
    <t>tbl. 30 x 400 mg</t>
  </si>
  <si>
    <t>tbl. 30 x 300 mg</t>
  </si>
  <si>
    <t>tbl. 50 x 100 mg</t>
  </si>
  <si>
    <t>5 x 100 mg</t>
  </si>
  <si>
    <t>tbl. 30x100 mg</t>
  </si>
  <si>
    <t>tbl. 20 x 150 mg</t>
  </si>
  <si>
    <t>cps. 30x60 mg</t>
  </si>
  <si>
    <t>Aerius 5 mg</t>
  </si>
  <si>
    <t>0028812</t>
  </si>
  <si>
    <t xml:space="preserve">APO-AMLO 10                       </t>
  </si>
  <si>
    <t>0125052</t>
  </si>
  <si>
    <t>0107855</t>
  </si>
  <si>
    <t>caps 100 x 400 mg</t>
  </si>
  <si>
    <t xml:space="preserve">RAMIPRIL Actavis 5 MG                  </t>
  </si>
  <si>
    <t>0051677</t>
  </si>
  <si>
    <t>0029816</t>
  </si>
  <si>
    <t>Betaloc SR 200 mg</t>
  </si>
  <si>
    <t>0046980</t>
  </si>
  <si>
    <t>Betaloc Zok 100 mg</t>
  </si>
  <si>
    <t>0049941</t>
  </si>
  <si>
    <t>Berotec N 100 MCG</t>
  </si>
  <si>
    <t>00064881</t>
  </si>
  <si>
    <t>Cipralex, tbl. 10 mg</t>
  </si>
  <si>
    <t>0020132</t>
  </si>
  <si>
    <t>Cipralex Orotab 20 MG</t>
  </si>
  <si>
    <t>0191867</t>
  </si>
  <si>
    <t>Stada 75</t>
  </si>
  <si>
    <t>0141648</t>
  </si>
  <si>
    <t>ESCITALOPRAM FARMAX 10 MG</t>
  </si>
  <si>
    <t>POTA</t>
  </si>
  <si>
    <t>0170587</t>
  </si>
  <si>
    <t>Foradil</t>
  </si>
  <si>
    <t>0015900</t>
  </si>
  <si>
    <t>HEDONIN 100 MG</t>
  </si>
  <si>
    <t>0136138</t>
  </si>
  <si>
    <t>HYDROCHLOROTHIAZID</t>
  </si>
  <si>
    <t>0000168</t>
  </si>
  <si>
    <t>IBALGIN 600 MG</t>
  </si>
  <si>
    <t>0011063</t>
  </si>
  <si>
    <t>INFEKTOSCAB 5% KRÉM</t>
  </si>
  <si>
    <t>0085346</t>
  </si>
  <si>
    <t>isoptin SR 240</t>
  </si>
  <si>
    <t>0091995</t>
  </si>
  <si>
    <t>KLACID 500</t>
  </si>
  <si>
    <t>0053853</t>
  </si>
  <si>
    <t>LAMICTAL 100 MG</t>
  </si>
  <si>
    <t>0151057</t>
  </si>
  <si>
    <t>LANZUL 30 MG</t>
  </si>
  <si>
    <t>0017121</t>
  </si>
  <si>
    <t>LISINOPRIL RATIOPHARM 10 MG</t>
  </si>
  <si>
    <t>0010685</t>
  </si>
  <si>
    <t>MABRON RET. 200 MG</t>
  </si>
  <si>
    <t>0104506</t>
  </si>
  <si>
    <t>ORION 30</t>
  </si>
  <si>
    <t>0105847</t>
  </si>
  <si>
    <t>MODURETIC</t>
  </si>
  <si>
    <t>0094804</t>
  </si>
  <si>
    <t>Tramal tobolky 50 mg</t>
  </si>
  <si>
    <t>0004306</t>
  </si>
  <si>
    <t>VELAXIN 150</t>
  </si>
  <si>
    <t>0169250</t>
  </si>
  <si>
    <t>WARFARIN 3 MG ORION</t>
  </si>
  <si>
    <t>0094113</t>
  </si>
  <si>
    <t>XYZAL</t>
  </si>
  <si>
    <t>0032720</t>
  </si>
  <si>
    <t>Avamys, nas. spray</t>
  </si>
  <si>
    <t>celkem Kč / rok včetně DPH</t>
  </si>
  <si>
    <t>Celková cena v Kč za 12 měsíců</t>
  </si>
  <si>
    <t>Celková cena v Kč za 24 měsíců</t>
  </si>
  <si>
    <t>Vyplnil: (název, sídlo, adresa lékárny)</t>
  </si>
  <si>
    <t>bez DPH</t>
  </si>
  <si>
    <t>včetně DPH</t>
  </si>
  <si>
    <t>Příloha č. 4 - seznam požadovaných léků k průběžné dodávce</t>
  </si>
  <si>
    <t>Č.j.: VS 88/014/005/2014-21/LOG/502</t>
  </si>
  <si>
    <t>UCHAZEČ VYPLNÍ BAREVNĚ PODBARVENÉ BUŇKY! (pouze číslo - bez teček, čárek - formát je nastaven)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</si>
</sst>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20" applyFont="1" applyBorder="1" applyAlignment="1">
      <alignment horizontal="center" vertical="center" wrapText="1"/>
      <protection/>
    </xf>
    <xf numFmtId="0" fontId="8" fillId="0" borderId="2" xfId="20" applyFont="1" applyBorder="1" applyAlignment="1">
      <alignment horizontal="center" vertical="center" wrapText="1"/>
      <protection/>
    </xf>
    <xf numFmtId="0" fontId="0" fillId="0" borderId="0" xfId="0" applyBorder="1"/>
    <xf numFmtId="0" fontId="12" fillId="0" borderId="0" xfId="0" applyFont="1"/>
    <xf numFmtId="0" fontId="9" fillId="0" borderId="0" xfId="0" applyFont="1"/>
    <xf numFmtId="49" fontId="0" fillId="0" borderId="0" xfId="0" applyNumberFormat="1"/>
    <xf numFmtId="0" fontId="2" fillId="0" borderId="3" xfId="20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49" fontId="7" fillId="0" borderId="6" xfId="0" applyNumberFormat="1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 wrapText="1"/>
      <protection/>
    </xf>
    <xf numFmtId="0" fontId="2" fillId="0" borderId="8" xfId="20" applyFont="1" applyBorder="1" applyAlignment="1">
      <alignment horizontal="center" vertical="center" wrapText="1"/>
      <protection/>
    </xf>
    <xf numFmtId="0" fontId="2" fillId="0" borderId="9" xfId="20" applyFont="1" applyBorder="1" applyAlignment="1">
      <alignment horizontal="center" vertical="center" wrapText="1"/>
      <protection/>
    </xf>
    <xf numFmtId="0" fontId="13" fillId="0" borderId="0" xfId="0" applyFont="1"/>
    <xf numFmtId="49" fontId="13" fillId="0" borderId="0" xfId="0" applyNumberFormat="1" applyFont="1"/>
    <xf numFmtId="0" fontId="13" fillId="0" borderId="0" xfId="0" applyFont="1" applyAlignment="1">
      <alignment horizontal="center" vertical="center"/>
    </xf>
    <xf numFmtId="0" fontId="11" fillId="0" borderId="6" xfId="0" applyFont="1" applyBorder="1" applyAlignment="1">
      <alignment wrapText="1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44" fontId="3" fillId="0" borderId="12" xfId="0" applyNumberFormat="1" applyFont="1" applyFill="1" applyBorder="1" applyAlignment="1">
      <alignment horizontal="right" vertical="center"/>
    </xf>
    <xf numFmtId="8" fontId="7" fillId="0" borderId="11" xfId="0" applyNumberFormat="1" applyFont="1" applyFill="1" applyBorder="1" applyAlignment="1">
      <alignment horizontal="right" vertical="center"/>
    </xf>
    <xf numFmtId="44" fontId="2" fillId="2" borderId="13" xfId="20" applyNumberFormat="1" applyFont="1" applyFill="1" applyBorder="1" applyAlignment="1">
      <alignment horizontal="right" vertical="center"/>
      <protection/>
    </xf>
    <xf numFmtId="44" fontId="2" fillId="2" borderId="14" xfId="20" applyNumberFormat="1" applyFont="1" applyFill="1" applyBorder="1" applyAlignment="1">
      <alignment horizontal="right" vertical="center"/>
      <protection/>
    </xf>
    <xf numFmtId="0" fontId="13" fillId="2" borderId="0" xfId="0" applyFont="1" applyFill="1"/>
    <xf numFmtId="49" fontId="13" fillId="2" borderId="0" xfId="0" applyNumberFormat="1" applyFont="1" applyFill="1"/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5" fillId="0" borderId="1" xfId="20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2" borderId="0" xfId="0" applyFill="1"/>
    <xf numFmtId="0" fontId="3" fillId="0" borderId="18" xfId="0" applyFont="1" applyBorder="1"/>
    <xf numFmtId="0" fontId="3" fillId="0" borderId="0" xfId="0" applyFont="1" applyBorder="1"/>
    <xf numFmtId="0" fontId="3" fillId="0" borderId="19" xfId="0" applyFont="1" applyBorder="1"/>
    <xf numFmtId="49" fontId="3" fillId="0" borderId="20" xfId="0" applyNumberFormat="1" applyFont="1" applyBorder="1"/>
    <xf numFmtId="44" fontId="3" fillId="2" borderId="11" xfId="0" applyNumberFormat="1" applyFont="1" applyFill="1" applyBorder="1"/>
    <xf numFmtId="0" fontId="3" fillId="0" borderId="21" xfId="0" applyFont="1" applyBorder="1"/>
    <xf numFmtId="0" fontId="3" fillId="0" borderId="3" xfId="0" applyFont="1" applyBorder="1"/>
    <xf numFmtId="0" fontId="3" fillId="0" borderId="9" xfId="0" applyFont="1" applyBorder="1"/>
    <xf numFmtId="49" fontId="3" fillId="0" borderId="22" xfId="0" applyNumberFormat="1" applyFont="1" applyBorder="1"/>
    <xf numFmtId="44" fontId="3" fillId="2" borderId="22" xfId="0" applyNumberFormat="1" applyFont="1" applyFill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25" xfId="0" applyNumberFormat="1" applyFont="1" applyBorder="1"/>
    <xf numFmtId="0" fontId="3" fillId="0" borderId="18" xfId="0" applyFont="1" applyFill="1" applyBorder="1"/>
    <xf numFmtId="0" fontId="3" fillId="0" borderId="0" xfId="0" applyFont="1" applyFill="1" applyBorder="1"/>
    <xf numFmtId="0" fontId="3" fillId="0" borderId="7" xfId="0" applyFont="1" applyBorder="1"/>
    <xf numFmtId="0" fontId="3" fillId="0" borderId="26" xfId="0" applyFont="1" applyBorder="1"/>
    <xf numFmtId="0" fontId="3" fillId="0" borderId="27" xfId="0" applyFont="1" applyBorder="1"/>
    <xf numFmtId="49" fontId="3" fillId="0" borderId="28" xfId="0" applyNumberFormat="1" applyFont="1" applyBorder="1"/>
    <xf numFmtId="44" fontId="3" fillId="2" borderId="25" xfId="0" applyNumberFormat="1" applyFont="1" applyFill="1" applyBorder="1"/>
    <xf numFmtId="44" fontId="3" fillId="2" borderId="10" xfId="0" applyNumberFormat="1" applyFont="1" applyFill="1" applyBorder="1"/>
    <xf numFmtId="0" fontId="3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abSelected="1" workbookViewId="0" topLeftCell="A1">
      <selection activeCell="A3" sqref="A3"/>
    </sheetView>
  </sheetViews>
  <sheetFormatPr defaultColWidth="9.140625" defaultRowHeight="15"/>
  <cols>
    <col min="1" max="2" width="13.7109375" style="0" customWidth="1"/>
    <col min="3" max="3" width="17.421875" style="0" customWidth="1"/>
    <col min="4" max="4" width="9.57421875" style="8" customWidth="1"/>
    <col min="5" max="5" width="8.7109375" style="0" customWidth="1"/>
    <col min="6" max="6" width="18.140625" style="1" customWidth="1"/>
    <col min="7" max="7" width="21.7109375" style="2" customWidth="1"/>
    <col min="8" max="8" width="23.421875" style="0" customWidth="1"/>
  </cols>
  <sheetData>
    <row r="1" spans="1:6" ht="15.75">
      <c r="A1" s="16" t="s">
        <v>297</v>
      </c>
      <c r="B1" s="16"/>
      <c r="C1" s="16"/>
      <c r="D1" s="17"/>
      <c r="E1" s="16"/>
      <c r="F1" s="18"/>
    </row>
    <row r="2" spans="1:6" ht="15.75">
      <c r="A2" s="16" t="s">
        <v>298</v>
      </c>
      <c r="B2" s="16"/>
      <c r="C2" s="16"/>
      <c r="D2" s="17"/>
      <c r="E2" s="16"/>
      <c r="F2" s="18"/>
    </row>
    <row r="3" spans="1:6" ht="15.75">
      <c r="A3" s="16"/>
      <c r="B3" s="16"/>
      <c r="C3" s="16"/>
      <c r="D3" s="17"/>
      <c r="E3" s="16"/>
      <c r="F3" s="18"/>
    </row>
    <row r="4" spans="1:7" ht="15.75">
      <c r="A4" s="26" t="s">
        <v>299</v>
      </c>
      <c r="B4" s="26"/>
      <c r="C4" s="36"/>
      <c r="D4" s="27"/>
      <c r="E4" s="26"/>
      <c r="F4" s="28"/>
      <c r="G4" s="29"/>
    </row>
    <row r="5" ht="15.75" thickBot="1">
      <c r="C5" s="7"/>
    </row>
    <row r="6" spans="1:8" ht="46.5" customHeight="1" thickBot="1">
      <c r="A6" s="30" t="s">
        <v>0</v>
      </c>
      <c r="B6" s="31"/>
      <c r="C6" s="32"/>
      <c r="D6" s="12" t="s">
        <v>84</v>
      </c>
      <c r="E6" s="11" t="s">
        <v>1</v>
      </c>
      <c r="F6" s="3" t="s">
        <v>2</v>
      </c>
      <c r="G6" s="4" t="s">
        <v>3</v>
      </c>
      <c r="H6" s="19" t="s">
        <v>291</v>
      </c>
    </row>
    <row r="7" spans="1:8" ht="15">
      <c r="A7" s="37" t="s">
        <v>4</v>
      </c>
      <c r="B7" s="38"/>
      <c r="C7" s="39"/>
      <c r="D7" s="40" t="s">
        <v>85</v>
      </c>
      <c r="E7" s="10">
        <v>108</v>
      </c>
      <c r="F7" s="24"/>
      <c r="G7" s="22">
        <f>E7*F7</f>
        <v>0</v>
      </c>
      <c r="H7" s="41"/>
    </row>
    <row r="8" spans="1:8" ht="15">
      <c r="A8" s="42" t="s">
        <v>232</v>
      </c>
      <c r="B8" s="43"/>
      <c r="C8" s="44"/>
      <c r="D8" s="45" t="s">
        <v>233</v>
      </c>
      <c r="E8" s="9">
        <v>1</v>
      </c>
      <c r="F8" s="24"/>
      <c r="G8" s="22">
        <f aca="true" t="shared" si="0" ref="G8:G71">E8*F8</f>
        <v>0</v>
      </c>
      <c r="H8" s="46"/>
    </row>
    <row r="9" spans="1:8" ht="15">
      <c r="A9" s="42" t="s">
        <v>5</v>
      </c>
      <c r="B9" s="43" t="s">
        <v>162</v>
      </c>
      <c r="C9" s="44"/>
      <c r="D9" s="45" t="s">
        <v>86</v>
      </c>
      <c r="E9" s="9">
        <v>16</v>
      </c>
      <c r="F9" s="24"/>
      <c r="G9" s="22">
        <f t="shared" si="0"/>
        <v>0</v>
      </c>
      <c r="H9" s="46"/>
    </row>
    <row r="10" spans="1:8" ht="15">
      <c r="A10" s="37" t="s">
        <v>6</v>
      </c>
      <c r="B10" s="38" t="s">
        <v>163</v>
      </c>
      <c r="C10" s="47"/>
      <c r="D10" s="48" t="s">
        <v>87</v>
      </c>
      <c r="E10" s="9">
        <v>75</v>
      </c>
      <c r="F10" s="24"/>
      <c r="G10" s="22">
        <f t="shared" si="0"/>
        <v>0</v>
      </c>
      <c r="H10" s="46"/>
    </row>
    <row r="11" spans="1:12" ht="15">
      <c r="A11" s="42" t="s">
        <v>7</v>
      </c>
      <c r="B11" s="43"/>
      <c r="C11" s="44" t="s">
        <v>165</v>
      </c>
      <c r="D11" s="45" t="s">
        <v>88</v>
      </c>
      <c r="E11" s="9">
        <v>10</v>
      </c>
      <c r="F11" s="24"/>
      <c r="G11" s="22">
        <f t="shared" si="0"/>
        <v>0</v>
      </c>
      <c r="H11" s="46"/>
      <c r="K11" s="5"/>
      <c r="L11" s="5"/>
    </row>
    <row r="12" spans="1:9" ht="15">
      <c r="A12" s="37" t="s">
        <v>8</v>
      </c>
      <c r="B12" s="38" t="s">
        <v>164</v>
      </c>
      <c r="C12" s="47"/>
      <c r="D12" s="48" t="s">
        <v>89</v>
      </c>
      <c r="E12" s="9">
        <v>7</v>
      </c>
      <c r="F12" s="24"/>
      <c r="G12" s="22">
        <f t="shared" si="0"/>
        <v>0</v>
      </c>
      <c r="H12" s="46"/>
      <c r="I12" s="6"/>
    </row>
    <row r="13" spans="1:9" ht="15">
      <c r="A13" s="42" t="s">
        <v>9</v>
      </c>
      <c r="B13" s="43"/>
      <c r="C13" s="44" t="s">
        <v>166</v>
      </c>
      <c r="D13" s="45" t="s">
        <v>90</v>
      </c>
      <c r="E13" s="9">
        <v>105</v>
      </c>
      <c r="F13" s="24"/>
      <c r="G13" s="22">
        <f t="shared" si="0"/>
        <v>0</v>
      </c>
      <c r="H13" s="46"/>
      <c r="I13" s="6"/>
    </row>
    <row r="14" spans="1:9" ht="15">
      <c r="A14" s="37" t="s">
        <v>10</v>
      </c>
      <c r="B14" s="38"/>
      <c r="C14" s="47" t="s">
        <v>167</v>
      </c>
      <c r="D14" s="48" t="s">
        <v>91</v>
      </c>
      <c r="E14" s="9">
        <v>15</v>
      </c>
      <c r="F14" s="24"/>
      <c r="G14" s="22">
        <f t="shared" si="0"/>
        <v>0</v>
      </c>
      <c r="H14" s="46"/>
      <c r="I14" s="6"/>
    </row>
    <row r="15" spans="1:9" ht="15">
      <c r="A15" s="42" t="s">
        <v>234</v>
      </c>
      <c r="B15" s="43"/>
      <c r="C15" s="44" t="s">
        <v>168</v>
      </c>
      <c r="D15" s="45" t="s">
        <v>235</v>
      </c>
      <c r="E15" s="9">
        <v>15</v>
      </c>
      <c r="F15" s="24"/>
      <c r="G15" s="22">
        <f t="shared" si="0"/>
        <v>0</v>
      </c>
      <c r="H15" s="46"/>
      <c r="I15" s="6"/>
    </row>
    <row r="16" spans="1:9" ht="15">
      <c r="A16" s="37" t="s">
        <v>11</v>
      </c>
      <c r="B16" s="38" t="s">
        <v>169</v>
      </c>
      <c r="C16" s="47" t="s">
        <v>170</v>
      </c>
      <c r="D16" s="48" t="s">
        <v>92</v>
      </c>
      <c r="E16" s="9">
        <v>16</v>
      </c>
      <c r="F16" s="24"/>
      <c r="G16" s="22">
        <f t="shared" si="0"/>
        <v>0</v>
      </c>
      <c r="H16" s="46"/>
      <c r="I16" s="6"/>
    </row>
    <row r="17" spans="1:9" ht="15">
      <c r="A17" s="42" t="s">
        <v>12</v>
      </c>
      <c r="B17" s="43"/>
      <c r="C17" s="44" t="s">
        <v>171</v>
      </c>
      <c r="D17" s="45" t="s">
        <v>93</v>
      </c>
      <c r="E17" s="9">
        <v>15</v>
      </c>
      <c r="F17" s="24"/>
      <c r="G17" s="22">
        <f t="shared" si="0"/>
        <v>0</v>
      </c>
      <c r="H17" s="46"/>
      <c r="I17" s="6"/>
    </row>
    <row r="18" spans="1:9" ht="15">
      <c r="A18" s="37" t="s">
        <v>13</v>
      </c>
      <c r="B18" s="38"/>
      <c r="C18" s="47" t="s">
        <v>237</v>
      </c>
      <c r="D18" s="48" t="s">
        <v>236</v>
      </c>
      <c r="E18" s="9">
        <v>15</v>
      </c>
      <c r="F18" s="24"/>
      <c r="G18" s="22">
        <f t="shared" si="0"/>
        <v>0</v>
      </c>
      <c r="H18" s="46"/>
      <c r="I18" s="6"/>
    </row>
    <row r="19" spans="1:8" ht="15">
      <c r="A19" s="42" t="s">
        <v>14</v>
      </c>
      <c r="B19" s="43"/>
      <c r="C19" s="44" t="s">
        <v>172</v>
      </c>
      <c r="D19" s="45" t="s">
        <v>94</v>
      </c>
      <c r="E19" s="9">
        <v>66</v>
      </c>
      <c r="F19" s="24"/>
      <c r="G19" s="22">
        <f t="shared" si="0"/>
        <v>0</v>
      </c>
      <c r="H19" s="46"/>
    </row>
    <row r="20" spans="1:8" ht="15">
      <c r="A20" s="37" t="s">
        <v>290</v>
      </c>
      <c r="B20" s="38"/>
      <c r="C20" s="47"/>
      <c r="D20" s="48" t="s">
        <v>240</v>
      </c>
      <c r="E20" s="9">
        <v>16</v>
      </c>
      <c r="F20" s="24"/>
      <c r="G20" s="22">
        <f t="shared" si="0"/>
        <v>0</v>
      </c>
      <c r="H20" s="46"/>
    </row>
    <row r="21" spans="1:8" ht="15">
      <c r="A21" s="42" t="s">
        <v>238</v>
      </c>
      <c r="B21" s="43"/>
      <c r="C21" s="44" t="s">
        <v>173</v>
      </c>
      <c r="D21" s="45" t="s">
        <v>239</v>
      </c>
      <c r="E21" s="9">
        <v>70</v>
      </c>
      <c r="F21" s="24"/>
      <c r="G21" s="22">
        <f t="shared" si="0"/>
        <v>0</v>
      </c>
      <c r="H21" s="46"/>
    </row>
    <row r="22" spans="1:8" ht="15">
      <c r="A22" s="37" t="s">
        <v>243</v>
      </c>
      <c r="B22" s="38"/>
      <c r="C22" s="47" t="s">
        <v>174</v>
      </c>
      <c r="D22" s="48" t="s">
        <v>244</v>
      </c>
      <c r="E22" s="9">
        <v>8</v>
      </c>
      <c r="F22" s="24"/>
      <c r="G22" s="22">
        <f t="shared" si="0"/>
        <v>0</v>
      </c>
      <c r="H22" s="46"/>
    </row>
    <row r="23" spans="1:8" ht="15">
      <c r="A23" s="42" t="s">
        <v>241</v>
      </c>
      <c r="B23" s="43"/>
      <c r="C23" s="44"/>
      <c r="D23" s="45" t="s">
        <v>242</v>
      </c>
      <c r="E23" s="9">
        <v>13</v>
      </c>
      <c r="F23" s="24"/>
      <c r="G23" s="22">
        <f t="shared" si="0"/>
        <v>0</v>
      </c>
      <c r="H23" s="46"/>
    </row>
    <row r="24" spans="1:8" ht="15">
      <c r="A24" s="37" t="s">
        <v>245</v>
      </c>
      <c r="B24" s="38"/>
      <c r="C24" s="47"/>
      <c r="D24" s="48" t="s">
        <v>246</v>
      </c>
      <c r="E24" s="9">
        <v>80</v>
      </c>
      <c r="F24" s="24"/>
      <c r="G24" s="22">
        <f t="shared" si="0"/>
        <v>0</v>
      </c>
      <c r="H24" s="46"/>
    </row>
    <row r="25" spans="1:8" ht="15">
      <c r="A25" s="42" t="s">
        <v>15</v>
      </c>
      <c r="B25" s="43"/>
      <c r="C25" s="44" t="s">
        <v>175</v>
      </c>
      <c r="D25" s="45" t="s">
        <v>96</v>
      </c>
      <c r="E25" s="9">
        <v>22</v>
      </c>
      <c r="F25" s="24"/>
      <c r="G25" s="22">
        <f t="shared" si="0"/>
        <v>0</v>
      </c>
      <c r="H25" s="46"/>
    </row>
    <row r="26" spans="1:8" ht="15">
      <c r="A26" s="37" t="s">
        <v>16</v>
      </c>
      <c r="B26" s="38" t="s">
        <v>176</v>
      </c>
      <c r="C26" s="47"/>
      <c r="D26" s="48" t="s">
        <v>95</v>
      </c>
      <c r="E26" s="9">
        <v>3</v>
      </c>
      <c r="F26" s="24"/>
      <c r="G26" s="22">
        <f t="shared" si="0"/>
        <v>0</v>
      </c>
      <c r="H26" s="46"/>
    </row>
    <row r="27" spans="1:8" ht="15">
      <c r="A27" s="42" t="s">
        <v>17</v>
      </c>
      <c r="B27" s="43"/>
      <c r="C27" s="44" t="s">
        <v>177</v>
      </c>
      <c r="D27" s="45" t="s">
        <v>97</v>
      </c>
      <c r="E27" s="9">
        <v>21</v>
      </c>
      <c r="F27" s="24"/>
      <c r="G27" s="22">
        <f t="shared" si="0"/>
        <v>0</v>
      </c>
      <c r="H27" s="46"/>
    </row>
    <row r="28" spans="1:8" ht="15">
      <c r="A28" s="37" t="s">
        <v>18</v>
      </c>
      <c r="B28" s="38"/>
      <c r="C28" s="47" t="s">
        <v>174</v>
      </c>
      <c r="D28" s="48" t="s">
        <v>98</v>
      </c>
      <c r="E28" s="9">
        <v>20</v>
      </c>
      <c r="F28" s="24"/>
      <c r="G28" s="22">
        <f t="shared" si="0"/>
        <v>0</v>
      </c>
      <c r="H28" s="46"/>
    </row>
    <row r="29" spans="1:8" ht="15">
      <c r="A29" s="42" t="s">
        <v>19</v>
      </c>
      <c r="B29" s="43"/>
      <c r="C29" s="44" t="s">
        <v>178</v>
      </c>
      <c r="D29" s="45" t="s">
        <v>99</v>
      </c>
      <c r="E29" s="9">
        <v>37</v>
      </c>
      <c r="F29" s="24"/>
      <c r="G29" s="22">
        <f t="shared" si="0"/>
        <v>0</v>
      </c>
      <c r="H29" s="46"/>
    </row>
    <row r="30" spans="1:8" ht="15">
      <c r="A30" s="37" t="s">
        <v>247</v>
      </c>
      <c r="B30" s="38"/>
      <c r="C30" s="47"/>
      <c r="D30" s="48" t="s">
        <v>248</v>
      </c>
      <c r="E30" s="9">
        <v>5</v>
      </c>
      <c r="F30" s="24"/>
      <c r="G30" s="22">
        <f t="shared" si="0"/>
        <v>0</v>
      </c>
      <c r="H30" s="46"/>
    </row>
    <row r="31" spans="1:8" ht="15">
      <c r="A31" s="42" t="s">
        <v>249</v>
      </c>
      <c r="B31" s="43"/>
      <c r="C31" s="44"/>
      <c r="D31" s="45" t="s">
        <v>250</v>
      </c>
      <c r="E31" s="9">
        <v>6</v>
      </c>
      <c r="F31" s="24"/>
      <c r="G31" s="22">
        <f t="shared" si="0"/>
        <v>0</v>
      </c>
      <c r="H31" s="46"/>
    </row>
    <row r="32" spans="1:8" ht="15">
      <c r="A32" s="37" t="s">
        <v>20</v>
      </c>
      <c r="B32" s="38" t="s">
        <v>251</v>
      </c>
      <c r="C32" s="47"/>
      <c r="D32" s="48" t="s">
        <v>252</v>
      </c>
      <c r="E32" s="9">
        <v>8</v>
      </c>
      <c r="F32" s="25"/>
      <c r="G32" s="22">
        <f t="shared" si="0"/>
        <v>0</v>
      </c>
      <c r="H32" s="46"/>
    </row>
    <row r="33" spans="1:8" ht="15">
      <c r="A33" s="42" t="s">
        <v>21</v>
      </c>
      <c r="B33" s="43"/>
      <c r="C33" s="44" t="s">
        <v>180</v>
      </c>
      <c r="D33" s="45" t="s">
        <v>100</v>
      </c>
      <c r="E33" s="9">
        <v>81</v>
      </c>
      <c r="F33" s="24"/>
      <c r="G33" s="22">
        <f t="shared" si="0"/>
        <v>0</v>
      </c>
      <c r="H33" s="46"/>
    </row>
    <row r="34" spans="1:8" ht="15">
      <c r="A34" s="42" t="s">
        <v>22</v>
      </c>
      <c r="B34" s="43"/>
      <c r="C34" s="44" t="s">
        <v>181</v>
      </c>
      <c r="D34" s="45" t="s">
        <v>101</v>
      </c>
      <c r="E34" s="9">
        <v>35</v>
      </c>
      <c r="F34" s="24"/>
      <c r="G34" s="22">
        <f t="shared" si="0"/>
        <v>0</v>
      </c>
      <c r="H34" s="46"/>
    </row>
    <row r="35" spans="1:8" ht="15">
      <c r="A35" s="37" t="s">
        <v>23</v>
      </c>
      <c r="B35" s="38"/>
      <c r="C35" s="47" t="s">
        <v>182</v>
      </c>
      <c r="D35" s="49" t="s">
        <v>102</v>
      </c>
      <c r="E35" s="9">
        <v>16</v>
      </c>
      <c r="F35" s="24"/>
      <c r="G35" s="22">
        <f t="shared" si="0"/>
        <v>0</v>
      </c>
      <c r="H35" s="46"/>
    </row>
    <row r="36" spans="1:8" ht="15">
      <c r="A36" s="42" t="s">
        <v>24</v>
      </c>
      <c r="B36" s="43"/>
      <c r="C36" s="44" t="s">
        <v>183</v>
      </c>
      <c r="D36" s="45" t="s">
        <v>103</v>
      </c>
      <c r="E36" s="9">
        <v>2</v>
      </c>
      <c r="F36" s="24"/>
      <c r="G36" s="22">
        <f t="shared" si="0"/>
        <v>0</v>
      </c>
      <c r="H36" s="46"/>
    </row>
    <row r="37" spans="1:8" ht="15">
      <c r="A37" s="37" t="s">
        <v>25</v>
      </c>
      <c r="B37" s="38"/>
      <c r="C37" s="47" t="s">
        <v>184</v>
      </c>
      <c r="D37" s="48" t="s">
        <v>104</v>
      </c>
      <c r="E37" s="9">
        <v>1</v>
      </c>
      <c r="F37" s="24"/>
      <c r="G37" s="22">
        <f t="shared" si="0"/>
        <v>0</v>
      </c>
      <c r="H37" s="46"/>
    </row>
    <row r="38" spans="1:8" ht="15">
      <c r="A38" s="42" t="s">
        <v>26</v>
      </c>
      <c r="B38" s="43"/>
      <c r="C38" s="44" t="s">
        <v>185</v>
      </c>
      <c r="D38" s="45" t="s">
        <v>105</v>
      </c>
      <c r="E38" s="9">
        <v>75</v>
      </c>
      <c r="F38" s="24"/>
      <c r="G38" s="22">
        <f t="shared" si="0"/>
        <v>0</v>
      </c>
      <c r="H38" s="46"/>
    </row>
    <row r="39" spans="1:8" ht="15">
      <c r="A39" s="37" t="s">
        <v>27</v>
      </c>
      <c r="B39" s="38" t="s">
        <v>186</v>
      </c>
      <c r="C39" s="47"/>
      <c r="D39" s="48" t="s">
        <v>106</v>
      </c>
      <c r="E39" s="9">
        <v>21</v>
      </c>
      <c r="F39" s="24"/>
      <c r="G39" s="22">
        <f t="shared" si="0"/>
        <v>0</v>
      </c>
      <c r="H39" s="46"/>
    </row>
    <row r="40" spans="1:8" ht="15">
      <c r="A40" s="42" t="s">
        <v>28</v>
      </c>
      <c r="B40" s="43"/>
      <c r="C40" s="44" t="s">
        <v>187</v>
      </c>
      <c r="D40" s="45" t="s">
        <v>107</v>
      </c>
      <c r="E40" s="9">
        <v>7</v>
      </c>
      <c r="F40" s="24"/>
      <c r="G40" s="22">
        <f t="shared" si="0"/>
        <v>0</v>
      </c>
      <c r="H40" s="46"/>
    </row>
    <row r="41" spans="1:8" ht="15">
      <c r="A41" s="37" t="s">
        <v>253</v>
      </c>
      <c r="B41" s="38"/>
      <c r="C41" s="47" t="s">
        <v>254</v>
      </c>
      <c r="D41" s="48" t="s">
        <v>255</v>
      </c>
      <c r="E41" s="9">
        <v>1</v>
      </c>
      <c r="F41" s="24"/>
      <c r="G41" s="22">
        <f t="shared" si="0"/>
        <v>0</v>
      </c>
      <c r="H41" s="46"/>
    </row>
    <row r="42" spans="1:8" ht="15">
      <c r="A42" s="42" t="s">
        <v>29</v>
      </c>
      <c r="B42" s="43"/>
      <c r="C42" s="44" t="s">
        <v>188</v>
      </c>
      <c r="D42" s="45" t="s">
        <v>108</v>
      </c>
      <c r="E42" s="13">
        <v>95</v>
      </c>
      <c r="F42" s="25"/>
      <c r="G42" s="22">
        <f t="shared" si="0"/>
        <v>0</v>
      </c>
      <c r="H42" s="46"/>
    </row>
    <row r="43" spans="1:8" ht="15">
      <c r="A43" s="37" t="s">
        <v>256</v>
      </c>
      <c r="B43" s="38"/>
      <c r="C43" s="47"/>
      <c r="D43" s="48" t="s">
        <v>257</v>
      </c>
      <c r="E43" s="13">
        <v>5</v>
      </c>
      <c r="F43" s="25"/>
      <c r="G43" s="22">
        <f t="shared" si="0"/>
        <v>0</v>
      </c>
      <c r="H43" s="46"/>
    </row>
    <row r="44" spans="1:8" ht="15">
      <c r="A44" s="42" t="s">
        <v>30</v>
      </c>
      <c r="B44" s="43"/>
      <c r="C44" s="44" t="s">
        <v>189</v>
      </c>
      <c r="D44" s="45" t="s">
        <v>109</v>
      </c>
      <c r="E44" s="13">
        <v>58</v>
      </c>
      <c r="F44" s="25"/>
      <c r="G44" s="22">
        <f t="shared" si="0"/>
        <v>0</v>
      </c>
      <c r="H44" s="46"/>
    </row>
    <row r="45" spans="1:8" ht="15">
      <c r="A45" s="37" t="s">
        <v>31</v>
      </c>
      <c r="B45" s="38"/>
      <c r="C45" s="47" t="s">
        <v>190</v>
      </c>
      <c r="D45" s="48" t="s">
        <v>110</v>
      </c>
      <c r="E45" s="13">
        <v>17</v>
      </c>
      <c r="F45" s="25"/>
      <c r="G45" s="22">
        <f t="shared" si="0"/>
        <v>0</v>
      </c>
      <c r="H45" s="46"/>
    </row>
    <row r="46" spans="1:8" ht="15">
      <c r="A46" s="42" t="s">
        <v>32</v>
      </c>
      <c r="B46" s="43"/>
      <c r="C46" s="44" t="s">
        <v>191</v>
      </c>
      <c r="D46" s="45" t="s">
        <v>111</v>
      </c>
      <c r="E46" s="13">
        <v>10</v>
      </c>
      <c r="F46" s="25"/>
      <c r="G46" s="22">
        <f t="shared" si="0"/>
        <v>0</v>
      </c>
      <c r="H46" s="46"/>
    </row>
    <row r="47" spans="1:8" ht="15">
      <c r="A47" s="37" t="s">
        <v>33</v>
      </c>
      <c r="B47" s="38" t="s">
        <v>192</v>
      </c>
      <c r="C47" s="47"/>
      <c r="D47" s="48" t="s">
        <v>112</v>
      </c>
      <c r="E47" s="13">
        <v>3</v>
      </c>
      <c r="F47" s="25"/>
      <c r="G47" s="22">
        <f t="shared" si="0"/>
        <v>0</v>
      </c>
      <c r="H47" s="46"/>
    </row>
    <row r="48" spans="1:8" ht="15">
      <c r="A48" s="42" t="s">
        <v>34</v>
      </c>
      <c r="B48" s="43" t="s">
        <v>192</v>
      </c>
      <c r="C48" s="44"/>
      <c r="D48" s="45" t="s">
        <v>113</v>
      </c>
      <c r="E48" s="13">
        <v>10</v>
      </c>
      <c r="F48" s="25"/>
      <c r="G48" s="22">
        <f t="shared" si="0"/>
        <v>0</v>
      </c>
      <c r="H48" s="46"/>
    </row>
    <row r="49" spans="1:8" ht="15">
      <c r="A49" s="37" t="s">
        <v>258</v>
      </c>
      <c r="B49" s="38"/>
      <c r="C49" s="47" t="s">
        <v>193</v>
      </c>
      <c r="D49" s="48" t="s">
        <v>259</v>
      </c>
      <c r="E49" s="13">
        <v>9</v>
      </c>
      <c r="F49" s="25"/>
      <c r="G49" s="22">
        <f t="shared" si="0"/>
        <v>0</v>
      </c>
      <c r="H49" s="46"/>
    </row>
    <row r="50" spans="1:10" ht="15">
      <c r="A50" s="42" t="s">
        <v>35</v>
      </c>
      <c r="B50" s="43"/>
      <c r="C50" s="44" t="s">
        <v>194</v>
      </c>
      <c r="D50" s="45" t="s">
        <v>114</v>
      </c>
      <c r="E50" s="13">
        <v>12</v>
      </c>
      <c r="F50" s="25"/>
      <c r="G50" s="22">
        <f t="shared" si="0"/>
        <v>0</v>
      </c>
      <c r="H50" s="46"/>
      <c r="I50" s="5"/>
      <c r="J50" s="5"/>
    </row>
    <row r="51" spans="1:9" ht="15">
      <c r="A51" s="37" t="s">
        <v>260</v>
      </c>
      <c r="B51" s="38"/>
      <c r="C51" s="47"/>
      <c r="D51" s="48" t="s">
        <v>261</v>
      </c>
      <c r="E51" s="13">
        <v>27</v>
      </c>
      <c r="F51" s="25"/>
      <c r="G51" s="22">
        <f t="shared" si="0"/>
        <v>0</v>
      </c>
      <c r="H51" s="46"/>
      <c r="I51" s="5"/>
    </row>
    <row r="52" spans="1:8" ht="15">
      <c r="A52" s="42" t="s">
        <v>36</v>
      </c>
      <c r="B52" s="43"/>
      <c r="C52" s="44" t="s">
        <v>194</v>
      </c>
      <c r="D52" s="45" t="s">
        <v>115</v>
      </c>
      <c r="E52" s="13">
        <v>39</v>
      </c>
      <c r="F52" s="25"/>
      <c r="G52" s="22">
        <f t="shared" si="0"/>
        <v>0</v>
      </c>
      <c r="H52" s="46"/>
    </row>
    <row r="53" spans="1:8" ht="15">
      <c r="A53" s="42" t="s">
        <v>262</v>
      </c>
      <c r="B53" s="43"/>
      <c r="C53" s="44" t="s">
        <v>194</v>
      </c>
      <c r="D53" s="45" t="s">
        <v>263</v>
      </c>
      <c r="E53" s="9">
        <v>25</v>
      </c>
      <c r="F53" s="25"/>
      <c r="G53" s="22">
        <f t="shared" si="0"/>
        <v>0</v>
      </c>
      <c r="H53" s="46"/>
    </row>
    <row r="54" spans="1:8" ht="15">
      <c r="A54" s="37" t="s">
        <v>37</v>
      </c>
      <c r="B54" s="38"/>
      <c r="C54" s="47" t="s">
        <v>195</v>
      </c>
      <c r="D54" s="48" t="s">
        <v>116</v>
      </c>
      <c r="E54" s="14">
        <v>40</v>
      </c>
      <c r="F54" s="24"/>
      <c r="G54" s="22">
        <f t="shared" si="0"/>
        <v>0</v>
      </c>
      <c r="H54" s="46"/>
    </row>
    <row r="55" spans="1:8" ht="15">
      <c r="A55" s="42" t="s">
        <v>38</v>
      </c>
      <c r="B55" s="43"/>
      <c r="C55" s="44" t="s">
        <v>196</v>
      </c>
      <c r="D55" s="45" t="s">
        <v>117</v>
      </c>
      <c r="E55" s="9">
        <v>6</v>
      </c>
      <c r="F55" s="24"/>
      <c r="G55" s="22">
        <f t="shared" si="0"/>
        <v>0</v>
      </c>
      <c r="H55" s="46"/>
    </row>
    <row r="56" spans="1:8" ht="15">
      <c r="A56" s="37" t="s">
        <v>39</v>
      </c>
      <c r="B56" s="38"/>
      <c r="C56" s="47" t="s">
        <v>197</v>
      </c>
      <c r="D56" s="48" t="s">
        <v>118</v>
      </c>
      <c r="E56" s="9">
        <v>40</v>
      </c>
      <c r="F56" s="24"/>
      <c r="G56" s="22">
        <f t="shared" si="0"/>
        <v>0</v>
      </c>
      <c r="H56" s="46"/>
    </row>
    <row r="57" spans="1:8" ht="15">
      <c r="A57" s="42" t="s">
        <v>40</v>
      </c>
      <c r="B57" s="43" t="s">
        <v>198</v>
      </c>
      <c r="C57" s="44"/>
      <c r="D57" s="45" t="s">
        <v>119</v>
      </c>
      <c r="E57" s="9">
        <v>46</v>
      </c>
      <c r="F57" s="24"/>
      <c r="G57" s="22">
        <f t="shared" si="0"/>
        <v>0</v>
      </c>
      <c r="H57" s="46"/>
    </row>
    <row r="58" spans="1:8" ht="15">
      <c r="A58" s="37" t="s">
        <v>41</v>
      </c>
      <c r="B58" s="38"/>
      <c r="C58" s="47" t="s">
        <v>199</v>
      </c>
      <c r="D58" s="48" t="s">
        <v>120</v>
      </c>
      <c r="E58" s="9">
        <v>123</v>
      </c>
      <c r="F58" s="24"/>
      <c r="G58" s="22">
        <f t="shared" si="0"/>
        <v>0</v>
      </c>
      <c r="H58" s="46"/>
    </row>
    <row r="59" spans="1:8" ht="15">
      <c r="A59" s="42" t="s">
        <v>264</v>
      </c>
      <c r="B59" s="43"/>
      <c r="C59" s="44"/>
      <c r="D59" s="45" t="s">
        <v>265</v>
      </c>
      <c r="E59" s="9">
        <v>7</v>
      </c>
      <c r="F59" s="24"/>
      <c r="G59" s="22">
        <f t="shared" si="0"/>
        <v>0</v>
      </c>
      <c r="H59" s="46"/>
    </row>
    <row r="60" spans="1:8" ht="15">
      <c r="A60" s="50" t="s">
        <v>266</v>
      </c>
      <c r="B60" s="38"/>
      <c r="C60" s="47"/>
      <c r="D60" s="48" t="s">
        <v>267</v>
      </c>
      <c r="E60" s="9">
        <v>5</v>
      </c>
      <c r="F60" s="24"/>
      <c r="G60" s="22">
        <f t="shared" si="0"/>
        <v>0</v>
      </c>
      <c r="H60" s="46"/>
    </row>
    <row r="61" spans="1:8" ht="15">
      <c r="A61" s="42" t="s">
        <v>42</v>
      </c>
      <c r="B61" s="43" t="s">
        <v>200</v>
      </c>
      <c r="C61" s="44"/>
      <c r="D61" s="45" t="s">
        <v>121</v>
      </c>
      <c r="E61" s="9">
        <v>21</v>
      </c>
      <c r="F61" s="24"/>
      <c r="G61" s="22">
        <f t="shared" si="0"/>
        <v>0</v>
      </c>
      <c r="H61" s="46"/>
    </row>
    <row r="62" spans="1:8" ht="15">
      <c r="A62" s="37" t="s">
        <v>43</v>
      </c>
      <c r="B62" s="38" t="s">
        <v>201</v>
      </c>
      <c r="C62" s="47"/>
      <c r="D62" s="48" t="s">
        <v>122</v>
      </c>
      <c r="E62" s="9">
        <v>142</v>
      </c>
      <c r="F62" s="24"/>
      <c r="G62" s="22">
        <f t="shared" si="0"/>
        <v>0</v>
      </c>
      <c r="H62" s="46"/>
    </row>
    <row r="63" spans="1:8" ht="15">
      <c r="A63" s="42" t="s">
        <v>44</v>
      </c>
      <c r="B63" s="43" t="s">
        <v>163</v>
      </c>
      <c r="C63" s="44"/>
      <c r="D63" s="45" t="s">
        <v>123</v>
      </c>
      <c r="E63" s="9">
        <v>27</v>
      </c>
      <c r="F63" s="24"/>
      <c r="G63" s="22">
        <f t="shared" si="0"/>
        <v>0</v>
      </c>
      <c r="H63" s="46"/>
    </row>
    <row r="64" spans="1:8" ht="15">
      <c r="A64" s="37" t="s">
        <v>268</v>
      </c>
      <c r="B64" s="51" t="s">
        <v>202</v>
      </c>
      <c r="C64" s="47"/>
      <c r="D64" s="48" t="s">
        <v>269</v>
      </c>
      <c r="E64" s="9">
        <v>5</v>
      </c>
      <c r="F64" s="24"/>
      <c r="G64" s="22">
        <f t="shared" si="0"/>
        <v>0</v>
      </c>
      <c r="H64" s="46"/>
    </row>
    <row r="65" spans="1:8" ht="15">
      <c r="A65" s="42" t="s">
        <v>270</v>
      </c>
      <c r="B65" s="43"/>
      <c r="C65" s="44" t="s">
        <v>203</v>
      </c>
      <c r="D65" s="45" t="s">
        <v>271</v>
      </c>
      <c r="E65" s="9">
        <v>4</v>
      </c>
      <c r="F65" s="24"/>
      <c r="G65" s="22">
        <f t="shared" si="0"/>
        <v>0</v>
      </c>
      <c r="H65" s="46"/>
    </row>
    <row r="66" spans="1:8" ht="15">
      <c r="A66" s="37" t="s">
        <v>272</v>
      </c>
      <c r="B66" s="38"/>
      <c r="C66" s="47" t="s">
        <v>194</v>
      </c>
      <c r="D66" s="48" t="s">
        <v>273</v>
      </c>
      <c r="E66" s="9">
        <v>4</v>
      </c>
      <c r="F66" s="24"/>
      <c r="G66" s="22">
        <f t="shared" si="0"/>
        <v>0</v>
      </c>
      <c r="H66" s="46"/>
    </row>
    <row r="67" spans="1:8" ht="15">
      <c r="A67" s="42" t="s">
        <v>46</v>
      </c>
      <c r="B67" s="43"/>
      <c r="C67" s="44"/>
      <c r="D67" s="45" t="s">
        <v>125</v>
      </c>
      <c r="E67" s="9">
        <v>15</v>
      </c>
      <c r="F67" s="24"/>
      <c r="G67" s="22">
        <f t="shared" si="0"/>
        <v>0</v>
      </c>
      <c r="H67" s="46"/>
    </row>
    <row r="68" spans="1:8" ht="15">
      <c r="A68" s="37" t="s">
        <v>45</v>
      </c>
      <c r="B68" s="38"/>
      <c r="C68" s="47" t="s">
        <v>194</v>
      </c>
      <c r="D68" s="48" t="s">
        <v>124</v>
      </c>
      <c r="E68" s="9">
        <v>6</v>
      </c>
      <c r="F68" s="24"/>
      <c r="G68" s="22">
        <f t="shared" si="0"/>
        <v>0</v>
      </c>
      <c r="H68" s="46"/>
    </row>
    <row r="69" spans="1:9" ht="15">
      <c r="A69" s="42" t="s">
        <v>274</v>
      </c>
      <c r="B69" s="43"/>
      <c r="C69" s="44"/>
      <c r="D69" s="45" t="s">
        <v>275</v>
      </c>
      <c r="E69" s="9">
        <v>2</v>
      </c>
      <c r="F69" s="24"/>
      <c r="G69" s="22">
        <f t="shared" si="0"/>
        <v>0</v>
      </c>
      <c r="H69" s="46"/>
      <c r="I69" s="5"/>
    </row>
    <row r="70" spans="1:8" ht="15">
      <c r="A70" s="37" t="s">
        <v>47</v>
      </c>
      <c r="B70" s="38"/>
      <c r="C70" s="47" t="s">
        <v>204</v>
      </c>
      <c r="D70" s="48" t="s">
        <v>126</v>
      </c>
      <c r="E70" s="9">
        <v>5</v>
      </c>
      <c r="F70" s="24"/>
      <c r="G70" s="22">
        <f t="shared" si="0"/>
        <v>0</v>
      </c>
      <c r="H70" s="46"/>
    </row>
    <row r="71" spans="1:8" ht="15">
      <c r="A71" s="42" t="s">
        <v>48</v>
      </c>
      <c r="B71" s="43" t="s">
        <v>205</v>
      </c>
      <c r="C71" s="44"/>
      <c r="D71" s="45" t="s">
        <v>127</v>
      </c>
      <c r="E71" s="9">
        <v>21</v>
      </c>
      <c r="F71" s="24"/>
      <c r="G71" s="22">
        <f t="shared" si="0"/>
        <v>0</v>
      </c>
      <c r="H71" s="46"/>
    </row>
    <row r="72" spans="1:8" ht="15">
      <c r="A72" s="37" t="s">
        <v>49</v>
      </c>
      <c r="B72" s="38"/>
      <c r="C72" s="47" t="s">
        <v>206</v>
      </c>
      <c r="D72" s="48" t="s">
        <v>128</v>
      </c>
      <c r="E72" s="9">
        <v>43</v>
      </c>
      <c r="F72" s="24"/>
      <c r="G72" s="22">
        <f aca="true" t="shared" si="1" ref="G72:G112">E72*F72</f>
        <v>0</v>
      </c>
      <c r="H72" s="46"/>
    </row>
    <row r="73" spans="1:8" ht="15">
      <c r="A73" s="42" t="s">
        <v>50</v>
      </c>
      <c r="B73" s="43"/>
      <c r="C73" s="44"/>
      <c r="D73" s="45" t="s">
        <v>129</v>
      </c>
      <c r="E73" s="9">
        <v>21</v>
      </c>
      <c r="F73" s="24"/>
      <c r="G73" s="22">
        <f t="shared" si="1"/>
        <v>0</v>
      </c>
      <c r="H73" s="46"/>
    </row>
    <row r="74" spans="1:8" ht="15">
      <c r="A74" s="37" t="s">
        <v>276</v>
      </c>
      <c r="B74" s="38"/>
      <c r="C74" s="47" t="s">
        <v>207</v>
      </c>
      <c r="D74" s="48" t="s">
        <v>277</v>
      </c>
      <c r="E74" s="9">
        <v>4</v>
      </c>
      <c r="F74" s="24"/>
      <c r="G74" s="22">
        <f t="shared" si="1"/>
        <v>0</v>
      </c>
      <c r="H74" s="46"/>
    </row>
    <row r="75" spans="1:8" ht="15">
      <c r="A75" s="42" t="s">
        <v>51</v>
      </c>
      <c r="B75" s="43" t="s">
        <v>278</v>
      </c>
      <c r="C75" s="44"/>
      <c r="D75" s="45" t="s">
        <v>279</v>
      </c>
      <c r="E75" s="9">
        <v>1</v>
      </c>
      <c r="F75" s="24"/>
      <c r="G75" s="22">
        <f t="shared" si="1"/>
        <v>0</v>
      </c>
      <c r="H75" s="46"/>
    </row>
    <row r="76" spans="1:10" ht="15">
      <c r="A76" s="37" t="s">
        <v>280</v>
      </c>
      <c r="B76" s="52"/>
      <c r="C76" s="53" t="s">
        <v>194</v>
      </c>
      <c r="D76" s="49" t="s">
        <v>281</v>
      </c>
      <c r="E76" s="9">
        <v>3</v>
      </c>
      <c r="F76" s="24"/>
      <c r="G76" s="22">
        <f t="shared" si="1"/>
        <v>0</v>
      </c>
      <c r="H76" s="46"/>
      <c r="I76" s="5"/>
      <c r="J76" s="5"/>
    </row>
    <row r="77" spans="1:10" ht="15">
      <c r="A77" s="42" t="s">
        <v>52</v>
      </c>
      <c r="B77" s="43" t="s">
        <v>208</v>
      </c>
      <c r="C77" s="44"/>
      <c r="D77" s="45" t="s">
        <v>130</v>
      </c>
      <c r="E77" s="9">
        <v>15</v>
      </c>
      <c r="F77" s="24"/>
      <c r="G77" s="22">
        <f t="shared" si="1"/>
        <v>0</v>
      </c>
      <c r="H77" s="46"/>
      <c r="I77" s="5"/>
      <c r="J77" s="5"/>
    </row>
    <row r="78" spans="1:8" ht="15">
      <c r="A78" s="37" t="s">
        <v>53</v>
      </c>
      <c r="B78" s="38"/>
      <c r="C78" s="47" t="s">
        <v>209</v>
      </c>
      <c r="D78" s="48" t="s">
        <v>131</v>
      </c>
      <c r="E78" s="15">
        <v>39</v>
      </c>
      <c r="F78" s="24"/>
      <c r="G78" s="22">
        <f t="shared" si="1"/>
        <v>0</v>
      </c>
      <c r="H78" s="46"/>
    </row>
    <row r="79" spans="1:8" ht="15">
      <c r="A79" s="42" t="s">
        <v>54</v>
      </c>
      <c r="B79" s="43" t="s">
        <v>210</v>
      </c>
      <c r="C79" s="44"/>
      <c r="D79" s="45" t="s">
        <v>132</v>
      </c>
      <c r="E79" s="14">
        <v>8</v>
      </c>
      <c r="F79" s="24"/>
      <c r="G79" s="22">
        <f t="shared" si="1"/>
        <v>0</v>
      </c>
      <c r="H79" s="46"/>
    </row>
    <row r="80" spans="1:8" ht="15">
      <c r="A80" s="42" t="s">
        <v>55</v>
      </c>
      <c r="B80" s="43" t="s">
        <v>211</v>
      </c>
      <c r="C80" s="44"/>
      <c r="D80" s="45" t="s">
        <v>133</v>
      </c>
      <c r="E80" s="9">
        <v>121</v>
      </c>
      <c r="F80" s="25"/>
      <c r="G80" s="22">
        <f t="shared" si="1"/>
        <v>0</v>
      </c>
      <c r="H80" s="46"/>
    </row>
    <row r="81" spans="1:8" ht="15">
      <c r="A81" s="37" t="s">
        <v>56</v>
      </c>
      <c r="B81" s="52"/>
      <c r="C81" s="53" t="s">
        <v>212</v>
      </c>
      <c r="D81" s="49" t="s">
        <v>134</v>
      </c>
      <c r="E81" s="14">
        <v>10</v>
      </c>
      <c r="F81" s="24"/>
      <c r="G81" s="22">
        <f t="shared" si="1"/>
        <v>0</v>
      </c>
      <c r="H81" s="46"/>
    </row>
    <row r="82" spans="1:8" ht="15">
      <c r="A82" s="42" t="s">
        <v>57</v>
      </c>
      <c r="B82" s="43"/>
      <c r="C82" s="44" t="s">
        <v>213</v>
      </c>
      <c r="D82" s="45" t="s">
        <v>135</v>
      </c>
      <c r="E82" s="9">
        <v>2</v>
      </c>
      <c r="F82" s="24"/>
      <c r="G82" s="22">
        <f t="shared" si="1"/>
        <v>0</v>
      </c>
      <c r="H82" s="46"/>
    </row>
    <row r="83" spans="1:8" ht="15">
      <c r="A83" s="37" t="s">
        <v>58</v>
      </c>
      <c r="B83" s="38"/>
      <c r="C83" s="47" t="s">
        <v>214</v>
      </c>
      <c r="D83" s="48" t="s">
        <v>136</v>
      </c>
      <c r="E83" s="9">
        <v>4</v>
      </c>
      <c r="F83" s="25"/>
      <c r="G83" s="22">
        <f t="shared" si="1"/>
        <v>0</v>
      </c>
      <c r="H83" s="46"/>
    </row>
    <row r="84" spans="1:8" ht="15">
      <c r="A84" s="42" t="s">
        <v>59</v>
      </c>
      <c r="B84" s="43" t="s">
        <v>215</v>
      </c>
      <c r="C84" s="44"/>
      <c r="D84" s="45" t="s">
        <v>137</v>
      </c>
      <c r="E84" s="14">
        <v>21</v>
      </c>
      <c r="F84" s="24"/>
      <c r="G84" s="22">
        <f t="shared" si="1"/>
        <v>0</v>
      </c>
      <c r="H84" s="46"/>
    </row>
    <row r="85" spans="1:8" ht="15">
      <c r="A85" s="37" t="s">
        <v>60</v>
      </c>
      <c r="B85" s="38"/>
      <c r="C85" s="47" t="s">
        <v>194</v>
      </c>
      <c r="D85" s="48" t="s">
        <v>138</v>
      </c>
      <c r="E85" s="9">
        <v>20</v>
      </c>
      <c r="F85" s="24"/>
      <c r="G85" s="22">
        <f t="shared" si="1"/>
        <v>0</v>
      </c>
      <c r="H85" s="46"/>
    </row>
    <row r="86" spans="1:8" ht="15">
      <c r="A86" s="42" t="s">
        <v>61</v>
      </c>
      <c r="B86" s="43"/>
      <c r="C86" s="44" t="s">
        <v>216</v>
      </c>
      <c r="D86" s="45" t="s">
        <v>139</v>
      </c>
      <c r="E86" s="9">
        <v>30</v>
      </c>
      <c r="F86" s="24"/>
      <c r="G86" s="22">
        <f t="shared" si="1"/>
        <v>0</v>
      </c>
      <c r="H86" s="46"/>
    </row>
    <row r="87" spans="1:8" ht="15">
      <c r="A87" s="37" t="s">
        <v>62</v>
      </c>
      <c r="B87" s="38" t="s">
        <v>179</v>
      </c>
      <c r="C87" s="47"/>
      <c r="D87" s="48" t="s">
        <v>140</v>
      </c>
      <c r="E87" s="9">
        <v>110</v>
      </c>
      <c r="F87" s="24"/>
      <c r="G87" s="22">
        <f t="shared" si="1"/>
        <v>0</v>
      </c>
      <c r="H87" s="46"/>
    </row>
    <row r="88" spans="1:8" ht="15">
      <c r="A88" s="42" t="s">
        <v>63</v>
      </c>
      <c r="B88" s="43"/>
      <c r="C88" s="44" t="s">
        <v>172</v>
      </c>
      <c r="D88" s="45" t="s">
        <v>141</v>
      </c>
      <c r="E88" s="9">
        <v>43</v>
      </c>
      <c r="F88" s="24"/>
      <c r="G88" s="22">
        <f t="shared" si="1"/>
        <v>0</v>
      </c>
      <c r="H88" s="46"/>
    </row>
    <row r="89" spans="1:8" ht="15">
      <c r="A89" s="37" t="s">
        <v>64</v>
      </c>
      <c r="B89" s="38"/>
      <c r="C89" s="47" t="s">
        <v>217</v>
      </c>
      <c r="D89" s="48" t="s">
        <v>142</v>
      </c>
      <c r="E89" s="9">
        <v>9</v>
      </c>
      <c r="F89" s="24"/>
      <c r="G89" s="22">
        <f t="shared" si="1"/>
        <v>0</v>
      </c>
      <c r="H89" s="46"/>
    </row>
    <row r="90" spans="1:8" ht="15">
      <c r="A90" s="42" t="s">
        <v>65</v>
      </c>
      <c r="B90" s="43"/>
      <c r="C90" s="44" t="s">
        <v>218</v>
      </c>
      <c r="D90" s="45" t="s">
        <v>143</v>
      </c>
      <c r="E90" s="9">
        <v>34</v>
      </c>
      <c r="F90" s="24"/>
      <c r="G90" s="22">
        <f t="shared" si="1"/>
        <v>0</v>
      </c>
      <c r="H90" s="46"/>
    </row>
    <row r="91" spans="1:8" ht="15">
      <c r="A91" s="37" t="s">
        <v>66</v>
      </c>
      <c r="B91" s="38"/>
      <c r="C91" s="47" t="s">
        <v>219</v>
      </c>
      <c r="D91" s="48" t="s">
        <v>144</v>
      </c>
      <c r="E91" s="9">
        <v>21</v>
      </c>
      <c r="F91" s="24"/>
      <c r="G91" s="22">
        <f t="shared" si="1"/>
        <v>0</v>
      </c>
      <c r="H91" s="46"/>
    </row>
    <row r="92" spans="1:8" ht="15">
      <c r="A92" s="42" t="s">
        <v>67</v>
      </c>
      <c r="B92" s="43"/>
      <c r="C92" s="44" t="s">
        <v>219</v>
      </c>
      <c r="D92" s="45" t="s">
        <v>145</v>
      </c>
      <c r="E92" s="9">
        <v>48</v>
      </c>
      <c r="F92" s="24"/>
      <c r="G92" s="22">
        <f t="shared" si="1"/>
        <v>0</v>
      </c>
      <c r="H92" s="46"/>
    </row>
    <row r="93" spans="1:8" ht="15">
      <c r="A93" s="37" t="s">
        <v>68</v>
      </c>
      <c r="B93" s="38"/>
      <c r="C93" s="47" t="s">
        <v>220</v>
      </c>
      <c r="D93" s="48" t="s">
        <v>146</v>
      </c>
      <c r="E93" s="9">
        <v>110</v>
      </c>
      <c r="F93" s="24"/>
      <c r="G93" s="22">
        <f t="shared" si="1"/>
        <v>0</v>
      </c>
      <c r="H93" s="46"/>
    </row>
    <row r="94" spans="1:8" ht="15">
      <c r="A94" s="42" t="s">
        <v>69</v>
      </c>
      <c r="B94" s="43" t="s">
        <v>221</v>
      </c>
      <c r="C94" s="44"/>
      <c r="D94" s="45" t="s">
        <v>147</v>
      </c>
      <c r="E94" s="9">
        <v>333</v>
      </c>
      <c r="F94" s="24"/>
      <c r="G94" s="22">
        <f t="shared" si="1"/>
        <v>0</v>
      </c>
      <c r="H94" s="46"/>
    </row>
    <row r="95" spans="1:8" ht="15">
      <c r="A95" s="37" t="s">
        <v>70</v>
      </c>
      <c r="B95" s="38" t="s">
        <v>222</v>
      </c>
      <c r="C95" s="47"/>
      <c r="D95" s="48" t="s">
        <v>148</v>
      </c>
      <c r="E95" s="9">
        <v>23</v>
      </c>
      <c r="F95" s="24"/>
      <c r="G95" s="22">
        <f t="shared" si="1"/>
        <v>0</v>
      </c>
      <c r="H95" s="46"/>
    </row>
    <row r="96" spans="1:8" ht="15">
      <c r="A96" s="42" t="s">
        <v>71</v>
      </c>
      <c r="B96" s="43" t="s">
        <v>223</v>
      </c>
      <c r="C96" s="44"/>
      <c r="D96" s="45" t="s">
        <v>149</v>
      </c>
      <c r="E96" s="9">
        <v>94</v>
      </c>
      <c r="F96" s="24"/>
      <c r="G96" s="22">
        <f t="shared" si="1"/>
        <v>0</v>
      </c>
      <c r="H96" s="46"/>
    </row>
    <row r="97" spans="1:8" ht="15">
      <c r="A97" s="37" t="s">
        <v>72</v>
      </c>
      <c r="B97" s="38"/>
      <c r="C97" s="47" t="s">
        <v>223</v>
      </c>
      <c r="D97" s="48" t="s">
        <v>150</v>
      </c>
      <c r="E97" s="9">
        <v>66</v>
      </c>
      <c r="F97" s="24"/>
      <c r="G97" s="22">
        <f t="shared" si="1"/>
        <v>0</v>
      </c>
      <c r="H97" s="46"/>
    </row>
    <row r="98" spans="1:8" ht="15">
      <c r="A98" s="42" t="s">
        <v>73</v>
      </c>
      <c r="B98" s="43"/>
      <c r="C98" s="44" t="s">
        <v>224</v>
      </c>
      <c r="D98" s="45" t="s">
        <v>151</v>
      </c>
      <c r="E98" s="9">
        <v>4</v>
      </c>
      <c r="F98" s="24"/>
      <c r="G98" s="22">
        <f t="shared" si="1"/>
        <v>0</v>
      </c>
      <c r="H98" s="46"/>
    </row>
    <row r="99" spans="1:8" ht="15">
      <c r="A99" s="37" t="s">
        <v>74</v>
      </c>
      <c r="B99" s="38"/>
      <c r="C99" s="47" t="s">
        <v>224</v>
      </c>
      <c r="D99" s="48" t="s">
        <v>152</v>
      </c>
      <c r="E99" s="9">
        <v>3</v>
      </c>
      <c r="F99" s="24"/>
      <c r="G99" s="22">
        <f t="shared" si="1"/>
        <v>0</v>
      </c>
      <c r="H99" s="46"/>
    </row>
    <row r="100" spans="1:8" ht="15">
      <c r="A100" s="42" t="s">
        <v>75</v>
      </c>
      <c r="B100" s="43"/>
      <c r="C100" s="44" t="s">
        <v>225</v>
      </c>
      <c r="D100" s="45" t="s">
        <v>153</v>
      </c>
      <c r="E100" s="9">
        <v>12</v>
      </c>
      <c r="F100" s="24"/>
      <c r="G100" s="22">
        <f t="shared" si="1"/>
        <v>0</v>
      </c>
      <c r="H100" s="46"/>
    </row>
    <row r="101" spans="1:8" ht="15">
      <c r="A101" s="37" t="s">
        <v>76</v>
      </c>
      <c r="B101" s="38"/>
      <c r="C101" s="47" t="s">
        <v>226</v>
      </c>
      <c r="D101" s="48" t="s">
        <v>154</v>
      </c>
      <c r="E101" s="9">
        <v>12</v>
      </c>
      <c r="F101" s="24"/>
      <c r="G101" s="22">
        <f t="shared" si="1"/>
        <v>0</v>
      </c>
      <c r="H101" s="46"/>
    </row>
    <row r="102" spans="1:12" ht="15">
      <c r="A102" s="42" t="s">
        <v>77</v>
      </c>
      <c r="B102" s="43"/>
      <c r="C102" s="44" t="s">
        <v>227</v>
      </c>
      <c r="D102" s="45" t="s">
        <v>155</v>
      </c>
      <c r="E102" s="9">
        <v>4</v>
      </c>
      <c r="F102" s="24"/>
      <c r="G102" s="22">
        <f t="shared" si="1"/>
        <v>0</v>
      </c>
      <c r="H102" s="46"/>
      <c r="L102" s="5"/>
    </row>
    <row r="103" spans="1:8" ht="15">
      <c r="A103" s="37" t="s">
        <v>78</v>
      </c>
      <c r="B103" s="38"/>
      <c r="C103" s="47" t="s">
        <v>174</v>
      </c>
      <c r="D103" s="48" t="s">
        <v>156</v>
      </c>
      <c r="E103" s="9">
        <v>47</v>
      </c>
      <c r="F103" s="24"/>
      <c r="G103" s="22">
        <f t="shared" si="1"/>
        <v>0</v>
      </c>
      <c r="H103" s="46"/>
    </row>
    <row r="104" spans="1:18" ht="15">
      <c r="A104" s="42" t="s">
        <v>79</v>
      </c>
      <c r="B104" s="43"/>
      <c r="C104" s="44" t="s">
        <v>228</v>
      </c>
      <c r="D104" s="45" t="s">
        <v>157</v>
      </c>
      <c r="E104" s="9">
        <v>54</v>
      </c>
      <c r="F104" s="24"/>
      <c r="G104" s="22">
        <f t="shared" si="1"/>
        <v>0</v>
      </c>
      <c r="H104" s="46"/>
      <c r="M104" s="5"/>
      <c r="R104" s="5"/>
    </row>
    <row r="105" spans="1:8" ht="15">
      <c r="A105" s="37" t="s">
        <v>80</v>
      </c>
      <c r="B105" s="38"/>
      <c r="C105" s="47" t="s">
        <v>229</v>
      </c>
      <c r="D105" s="48" t="s">
        <v>158</v>
      </c>
      <c r="E105" s="9">
        <v>286</v>
      </c>
      <c r="F105" s="24"/>
      <c r="G105" s="22">
        <f t="shared" si="1"/>
        <v>0</v>
      </c>
      <c r="H105" s="46"/>
    </row>
    <row r="106" spans="1:8" ht="15">
      <c r="A106" s="42" t="s">
        <v>282</v>
      </c>
      <c r="B106" s="43"/>
      <c r="C106" s="44"/>
      <c r="D106" s="45" t="s">
        <v>283</v>
      </c>
      <c r="E106" s="9">
        <v>43</v>
      </c>
      <c r="F106" s="24"/>
      <c r="G106" s="22">
        <f t="shared" si="1"/>
        <v>0</v>
      </c>
      <c r="H106" s="46"/>
    </row>
    <row r="107" spans="1:8" ht="15">
      <c r="A107" s="37" t="s">
        <v>81</v>
      </c>
      <c r="B107" s="38" t="s">
        <v>230</v>
      </c>
      <c r="C107" s="47"/>
      <c r="D107" s="48" t="s">
        <v>159</v>
      </c>
      <c r="E107" s="9">
        <v>18</v>
      </c>
      <c r="F107" s="24"/>
      <c r="G107" s="22">
        <f t="shared" si="1"/>
        <v>0</v>
      </c>
      <c r="H107" s="46"/>
    </row>
    <row r="108" spans="1:8" ht="15">
      <c r="A108" s="42" t="s">
        <v>284</v>
      </c>
      <c r="B108" s="43"/>
      <c r="C108" s="44"/>
      <c r="D108" s="45" t="s">
        <v>285</v>
      </c>
      <c r="E108" s="9">
        <v>11</v>
      </c>
      <c r="F108" s="24"/>
      <c r="G108" s="22">
        <f t="shared" si="1"/>
        <v>0</v>
      </c>
      <c r="H108" s="46"/>
    </row>
    <row r="109" spans="1:8" ht="15">
      <c r="A109" s="37" t="s">
        <v>82</v>
      </c>
      <c r="B109" s="38"/>
      <c r="C109" s="47"/>
      <c r="D109" s="48" t="s">
        <v>160</v>
      </c>
      <c r="E109" s="9">
        <v>66</v>
      </c>
      <c r="F109" s="24"/>
      <c r="G109" s="22">
        <f t="shared" si="1"/>
        <v>0</v>
      </c>
      <c r="H109" s="46"/>
    </row>
    <row r="110" spans="1:8" ht="15">
      <c r="A110" s="42" t="s">
        <v>286</v>
      </c>
      <c r="B110" s="43"/>
      <c r="C110" s="44"/>
      <c r="D110" s="45" t="s">
        <v>287</v>
      </c>
      <c r="E110" s="9">
        <v>7</v>
      </c>
      <c r="F110" s="24"/>
      <c r="G110" s="22">
        <f t="shared" si="1"/>
        <v>0</v>
      </c>
      <c r="H110" s="46"/>
    </row>
    <row r="111" spans="1:8" ht="15">
      <c r="A111" s="42" t="s">
        <v>288</v>
      </c>
      <c r="B111" s="43"/>
      <c r="C111" s="44"/>
      <c r="D111" s="45" t="s">
        <v>289</v>
      </c>
      <c r="E111" s="9">
        <v>2</v>
      </c>
      <c r="F111" s="24"/>
      <c r="G111" s="22">
        <f t="shared" si="1"/>
        <v>0</v>
      </c>
      <c r="H111" s="46"/>
    </row>
    <row r="112" spans="1:8" ht="15.75" thickBot="1">
      <c r="A112" s="37" t="s">
        <v>83</v>
      </c>
      <c r="B112" s="38"/>
      <c r="C112" s="54" t="s">
        <v>231</v>
      </c>
      <c r="D112" s="55" t="s">
        <v>161</v>
      </c>
      <c r="E112" s="9">
        <v>3</v>
      </c>
      <c r="F112" s="24"/>
      <c r="G112" s="22">
        <f t="shared" si="1"/>
        <v>0</v>
      </c>
      <c r="H112" s="56"/>
    </row>
    <row r="113" spans="1:8" ht="21.75" customHeight="1" thickBot="1">
      <c r="A113" s="33" t="s">
        <v>292</v>
      </c>
      <c r="B113" s="34"/>
      <c r="C113" s="34"/>
      <c r="D113" s="34"/>
      <c r="E113" s="34"/>
      <c r="F113" s="35"/>
      <c r="G113" s="23" t="s">
        <v>295</v>
      </c>
      <c r="H113" s="41"/>
    </row>
    <row r="114" spans="1:8" ht="21.75" customHeight="1" thickBot="1">
      <c r="A114" s="33"/>
      <c r="B114" s="34"/>
      <c r="C114" s="34"/>
      <c r="D114" s="34"/>
      <c r="E114" s="34"/>
      <c r="F114" s="35"/>
      <c r="G114" s="20" t="s">
        <v>296</v>
      </c>
      <c r="H114" s="57"/>
    </row>
    <row r="115" spans="1:8" ht="21.75" customHeight="1" thickBot="1">
      <c r="A115" s="33" t="s">
        <v>293</v>
      </c>
      <c r="B115" s="34"/>
      <c r="C115" s="34"/>
      <c r="D115" s="34"/>
      <c r="E115" s="34"/>
      <c r="F115" s="35"/>
      <c r="G115" s="21" t="s">
        <v>295</v>
      </c>
      <c r="H115" s="41"/>
    </row>
    <row r="116" spans="1:8" ht="21.75" customHeight="1" thickBot="1">
      <c r="A116" s="33"/>
      <c r="B116" s="34"/>
      <c r="C116" s="34"/>
      <c r="D116" s="34"/>
      <c r="E116" s="34"/>
      <c r="F116" s="35"/>
      <c r="G116" s="20" t="s">
        <v>296</v>
      </c>
      <c r="H116" s="57"/>
    </row>
    <row r="118" ht="15">
      <c r="A118" s="58" t="s">
        <v>294</v>
      </c>
    </row>
  </sheetData>
  <mergeCells count="3">
    <mergeCell ref="A6:C6"/>
    <mergeCell ref="A113:F114"/>
    <mergeCell ref="A115:F116"/>
  </mergeCells>
  <printOptions/>
  <pageMargins left="0" right="0" top="0" bottom="0" header="0" footer="0"/>
  <pageSetup horizontalDpi="600" verticalDpi="600" orientation="portrait" paperSize="9" scale="80" r:id="rId1"/>
  <ignoredErrors>
    <ignoredError sqref="D7 D9:D14 D16:D17 D19 D25:D29 D33:D40 D42 D44:D48 D50 D52 D54:D58 D61:D63 D68 D70:D73 D77:D105 D107 D109 D1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Vltavský Tomáš</dc:creator>
  <cp:keywords/>
  <dc:description/>
  <cp:lastModifiedBy>Klečková-Košťálová Alena Ing.</cp:lastModifiedBy>
  <cp:lastPrinted>2014-12-08T14:09:56Z</cp:lastPrinted>
  <dcterms:created xsi:type="dcterms:W3CDTF">2012-10-21T07:08:51Z</dcterms:created>
  <dcterms:modified xsi:type="dcterms:W3CDTF">2014-12-08T14:09:58Z</dcterms:modified>
  <cp:category/>
  <cp:version/>
  <cp:contentType/>
  <cp:contentStatus/>
</cp:coreProperties>
</file>