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1" i="1" l="1"/>
  <c r="C11" i="1" s="1"/>
  <c r="D10" i="1"/>
  <c r="C10" i="1" s="1"/>
  <c r="D4" i="1" l="1"/>
  <c r="C4" i="1" s="1"/>
  <c r="D6" i="1"/>
  <c r="C6" i="1" s="1"/>
  <c r="D8" i="1"/>
  <c r="C8" i="1" s="1"/>
  <c r="B14" i="1"/>
  <c r="D13" i="1"/>
  <c r="C13" i="1" s="1"/>
  <c r="D12" i="1"/>
  <c r="C12" i="1" s="1"/>
  <c r="D9" i="1"/>
  <c r="C9" i="1" s="1"/>
  <c r="D5" i="1"/>
  <c r="C5" i="1" s="1"/>
  <c r="D14" i="1" l="1"/>
  <c r="C14" i="1"/>
</calcChain>
</file>

<file path=xl/sharedStrings.xml><?xml version="1.0" encoding="utf-8"?>
<sst xmlns="http://schemas.openxmlformats.org/spreadsheetml/2006/main" count="18" uniqueCount="18">
  <si>
    <t>popis položek</t>
  </si>
  <si>
    <t>cena bez DPH
(Kč)</t>
  </si>
  <si>
    <t>DPH 21%
(Kč)</t>
  </si>
  <si>
    <t>cena s DPH
(Kč)</t>
  </si>
  <si>
    <t>celkem</t>
  </si>
  <si>
    <t>záruční doba v měsících</t>
  </si>
  <si>
    <t>Demontáž stávající technologie nákladního výtahu včetně elektrického pohonu</t>
  </si>
  <si>
    <t>Odvoz a dovoz technologie nákladního výtahu na repase a z repase</t>
  </si>
  <si>
    <t>drobné zednické začištění a jiné)</t>
  </si>
  <si>
    <t>Repase technologie nákladního výtahu včetně elektrického pohonu</t>
  </si>
  <si>
    <t>Montáž repasované technologie nákladního výtahu včetně elektrického pohonu</t>
  </si>
  <si>
    <t>Odvoz a likvidace domontovaného materiálu</t>
  </si>
  <si>
    <t>Odborná zkouška nákladního výtahu</t>
  </si>
  <si>
    <t>Dokumentace - výkresová dokumentace nákladního výtahu, plán údržby a mazání, návod k montáži a obsluze</t>
  </si>
  <si>
    <t>Zprovoznění, odzkoušení, zaškolení a předání výtahové technologie</t>
  </si>
  <si>
    <t>Přípravné práce - montáž kladek, závěsných řetězů, vodící lišty, šachetní dveře, otevírací poklop v 1.NP, ovládací panel,</t>
  </si>
  <si>
    <t>(Orazítkovat a podepsat)</t>
  </si>
  <si>
    <t>VYPLNIT POUZE ZELENÉ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</si>
</sst>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0" fontId="1" fillId="0" borderId="8" xfId="0" applyFont="1" applyBorder="1"/>
    <xf numFmtId="3" fontId="0" fillId="2" borderId="13" xfId="0" applyNumberFormat="1" applyFill="1" applyBorder="1" applyProtection="1"/>
    <xf numFmtId="3" fontId="0" fillId="2" borderId="14" xfId="0" applyNumberFormat="1" applyFill="1" applyBorder="1" applyProtection="1"/>
    <xf numFmtId="3" fontId="0" fillId="0" borderId="1" xfId="0" applyNumberFormat="1" applyBorder="1"/>
    <xf numFmtId="3" fontId="0" fillId="0" borderId="2" xfId="0" applyNumberFormat="1" applyBorder="1"/>
    <xf numFmtId="3" fontId="0" fillId="2" borderId="4" xfId="0" applyNumberFormat="1" applyFill="1" applyBorder="1" applyProtection="1"/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3" xfId="0" applyBorder="1"/>
    <xf numFmtId="0" fontId="0" fillId="0" borderId="3" xfId="0" applyFont="1" applyBorder="1"/>
    <xf numFmtId="0" fontId="1" fillId="0" borderId="12" xfId="0" applyFont="1" applyFill="1" applyBorder="1"/>
    <xf numFmtId="3" fontId="0" fillId="2" borderId="17" xfId="0" applyNumberFormat="1" applyFill="1" applyBorder="1"/>
    <xf numFmtId="0" fontId="1" fillId="0" borderId="18" xfId="0" applyFont="1" applyBorder="1" applyAlignment="1">
      <alignment horizontal="center"/>
    </xf>
    <xf numFmtId="0" fontId="0" fillId="2" borderId="9" xfId="0" applyFill="1" applyBorder="1"/>
    <xf numFmtId="3" fontId="1" fillId="3" borderId="10" xfId="0" applyNumberFormat="1" applyFont="1" applyFill="1" applyBorder="1"/>
    <xf numFmtId="3" fontId="1" fillId="3" borderId="11" xfId="0" applyNumberFormat="1" applyFont="1" applyFill="1" applyBorder="1"/>
    <xf numFmtId="0" fontId="0" fillId="0" borderId="19" xfId="0" applyBorder="1"/>
    <xf numFmtId="0" fontId="0" fillId="0" borderId="20" xfId="0" applyBorder="1"/>
    <xf numFmtId="3" fontId="0" fillId="2" borderId="6" xfId="0" applyNumberForma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view="pageLayout" zoomScaleNormal="110" workbookViewId="0">
      <selection activeCell="B5" sqref="B5"/>
    </sheetView>
  </sheetViews>
  <sheetFormatPr defaultRowHeight="15" x14ac:dyDescent="0.25"/>
  <cols>
    <col min="1" max="1" width="98.140625" customWidth="1"/>
    <col min="2" max="4" width="10.28515625" customWidth="1"/>
  </cols>
  <sheetData>
    <row r="2" spans="1:4" ht="15.75" thickBot="1" x14ac:dyDescent="0.3"/>
    <row r="3" spans="1:4" ht="45.75" thickBot="1" x14ac:dyDescent="0.3">
      <c r="A3" s="17" t="s">
        <v>0</v>
      </c>
      <c r="B3" s="11" t="s">
        <v>1</v>
      </c>
      <c r="C3" s="11" t="s">
        <v>2</v>
      </c>
      <c r="D3" s="12" t="s">
        <v>3</v>
      </c>
    </row>
    <row r="4" spans="1:4" ht="15.75" thickTop="1" x14ac:dyDescent="0.25">
      <c r="A4" s="13" t="s">
        <v>6</v>
      </c>
      <c r="B4" s="16"/>
      <c r="C4" s="8">
        <f>D4-B4</f>
        <v>0</v>
      </c>
      <c r="D4" s="9">
        <f>B4*1.21</f>
        <v>0</v>
      </c>
    </row>
    <row r="5" spans="1:4" x14ac:dyDescent="0.25">
      <c r="A5" s="13" t="s">
        <v>7</v>
      </c>
      <c r="B5" s="7"/>
      <c r="C5" s="3">
        <f t="shared" ref="C5:C13" si="0">D5-B5</f>
        <v>0</v>
      </c>
      <c r="D5" s="4">
        <f t="shared" ref="D5:D13" si="1">B5*1.21</f>
        <v>0</v>
      </c>
    </row>
    <row r="6" spans="1:4" x14ac:dyDescent="0.25">
      <c r="A6" s="21" t="s">
        <v>15</v>
      </c>
      <c r="B6" s="23"/>
      <c r="C6" s="3">
        <f t="shared" si="0"/>
        <v>0</v>
      </c>
      <c r="D6" s="4">
        <f>B6*1.21</f>
        <v>0</v>
      </c>
    </row>
    <row r="7" spans="1:4" x14ac:dyDescent="0.25">
      <c r="A7" s="22" t="s">
        <v>8</v>
      </c>
      <c r="B7" s="24"/>
      <c r="C7" s="8"/>
      <c r="D7" s="9"/>
    </row>
    <row r="8" spans="1:4" x14ac:dyDescent="0.25">
      <c r="A8" s="14" t="s">
        <v>9</v>
      </c>
      <c r="B8" s="10"/>
      <c r="C8" s="1">
        <f t="shared" si="0"/>
        <v>0</v>
      </c>
      <c r="D8" s="2">
        <f>B8*1.21</f>
        <v>0</v>
      </c>
    </row>
    <row r="9" spans="1:4" x14ac:dyDescent="0.25">
      <c r="A9" s="14" t="s">
        <v>10</v>
      </c>
      <c r="B9" s="10"/>
      <c r="C9" s="1">
        <f t="shared" si="0"/>
        <v>0</v>
      </c>
      <c r="D9" s="2">
        <f t="shared" si="1"/>
        <v>0</v>
      </c>
    </row>
    <row r="10" spans="1:4" x14ac:dyDescent="0.25">
      <c r="A10" s="14" t="s">
        <v>11</v>
      </c>
      <c r="B10" s="6"/>
      <c r="C10" s="1">
        <f t="shared" ref="C10:C11" si="2">D10-B10</f>
        <v>0</v>
      </c>
      <c r="D10" s="2">
        <f t="shared" ref="D10:D11" si="3">B10*1.21</f>
        <v>0</v>
      </c>
    </row>
    <row r="11" spans="1:4" x14ac:dyDescent="0.25">
      <c r="A11" s="14" t="s">
        <v>12</v>
      </c>
      <c r="B11" s="6"/>
      <c r="C11" s="1">
        <f t="shared" si="2"/>
        <v>0</v>
      </c>
      <c r="D11" s="2">
        <f t="shared" si="3"/>
        <v>0</v>
      </c>
    </row>
    <row r="12" spans="1:4" x14ac:dyDescent="0.25">
      <c r="A12" s="14" t="s">
        <v>13</v>
      </c>
      <c r="B12" s="6"/>
      <c r="C12" s="1">
        <f t="shared" si="0"/>
        <v>0</v>
      </c>
      <c r="D12" s="2">
        <f t="shared" si="1"/>
        <v>0</v>
      </c>
    </row>
    <row r="13" spans="1:4" x14ac:dyDescent="0.25">
      <c r="A13" s="14" t="s">
        <v>14</v>
      </c>
      <c r="B13" s="7"/>
      <c r="C13" s="3">
        <f t="shared" si="0"/>
        <v>0</v>
      </c>
      <c r="D13" s="4">
        <f t="shared" si="1"/>
        <v>0</v>
      </c>
    </row>
    <row r="14" spans="1:4" thickBot="1" x14ac:dyDescent="0.35">
      <c r="A14" s="15" t="s">
        <v>4</v>
      </c>
      <c r="B14" s="19">
        <f>SUM(B4:B13)</f>
        <v>0</v>
      </c>
      <c r="C14" s="19">
        <f>SUM(C4:C13)</f>
        <v>0</v>
      </c>
      <c r="D14" s="20">
        <f>SUM(D4:D13)</f>
        <v>0</v>
      </c>
    </row>
    <row r="15" spans="1:4" thickBot="1" x14ac:dyDescent="0.35"/>
    <row r="16" spans="1:4" ht="15.75" thickBot="1" x14ac:dyDescent="0.3">
      <c r="A16" s="5" t="s">
        <v>5</v>
      </c>
      <c r="B16" s="18">
        <v>0</v>
      </c>
    </row>
    <row r="18" spans="1:1" x14ac:dyDescent="0.25">
      <c r="A18" s="25" t="s">
        <v>17</v>
      </c>
    </row>
    <row r="19" spans="1:1" x14ac:dyDescent="0.25">
      <c r="A19" t="s">
        <v>16</v>
      </c>
    </row>
  </sheetData>
  <sheetProtection password="EE7A" sheet="1" objects="1" scenarios="1"/>
  <protectedRanges>
    <protectedRange sqref="B4:B13 B16" name="Vyplní uchazeč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&amp;LPříloha č. 2 výzvy k podání nabídky&amp;CVýkaz výměr&amp;R Oprava elektrického nákladního stolového výtahu
v objektu č.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2014-06-23T12:41:03Z</cp:lastPrinted>
  <dcterms:created xsi:type="dcterms:W3CDTF">2014-06-23T11:39:27Z</dcterms:created>
  <dcterms:modified xsi:type="dcterms:W3CDTF">2014-07-16T12:33:55Z</dcterms:modified>
</cp:coreProperties>
</file>