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5440" windowHeight="128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<sst xmlns="http://schemas.openxmlformats.org/spreadsheetml/2006/main" count="64" uniqueCount="44">
  <si>
    <t>Šoupě DN 200 ČSN</t>
  </si>
  <si>
    <t>Šoupě DN 100 ČSN</t>
  </si>
  <si>
    <t>Šoupě DN 80 ČSN</t>
  </si>
  <si>
    <t>Šoupě DN 50 ČSN</t>
  </si>
  <si>
    <t>Hydrant podzemních DN 80/1000</t>
  </si>
  <si>
    <t>Zemn souprava šoup.</t>
  </si>
  <si>
    <t>Poklop šoupatový</t>
  </si>
  <si>
    <t>Podklad pod poklop</t>
  </si>
  <si>
    <t>Poklop hydrantový</t>
  </si>
  <si>
    <t>Těsnění k šoupatům a hydr.</t>
  </si>
  <si>
    <t>Cihly podkladové</t>
  </si>
  <si>
    <t>Navrtávací pas s ventilem na DN 200 L/32</t>
  </si>
  <si>
    <t>PE 32</t>
  </si>
  <si>
    <t>Kulový ventil 1"</t>
  </si>
  <si>
    <t>Redukce 100/63</t>
  </si>
  <si>
    <t>Koleno PP 63</t>
  </si>
  <si>
    <t>T kus PP 63</t>
  </si>
  <si>
    <t>Závit. Zástřiky PP</t>
  </si>
  <si>
    <t>Drobný instalatérský materiál</t>
  </si>
  <si>
    <t>Písek na zásyp šoupat</t>
  </si>
  <si>
    <t>t</t>
  </si>
  <si>
    <t>ks</t>
  </si>
  <si>
    <t>m</t>
  </si>
  <si>
    <t>Výkopové práce</t>
  </si>
  <si>
    <t>Montážní a instalační práce</t>
  </si>
  <si>
    <t>Tlakové zkoušky</t>
  </si>
  <si>
    <t>Odkalení</t>
  </si>
  <si>
    <t>Odvzdušnění potrubí po odstávkách</t>
  </si>
  <si>
    <t>DPH 21%</t>
  </si>
  <si>
    <t>Celkem cena s DPH</t>
  </si>
  <si>
    <t>Celkem cena bez DPH</t>
  </si>
  <si>
    <t>Množství celkem</t>
  </si>
  <si>
    <t>MJ</t>
  </si>
  <si>
    <t>Cena celkem</t>
  </si>
  <si>
    <t>Cena                                  za měrnou jednotku</t>
  </si>
  <si>
    <t>Popis</t>
  </si>
  <si>
    <t>Vytyčení inženýrských sítí</t>
  </si>
  <si>
    <t>Matice M16</t>
  </si>
  <si>
    <t>Šrouby M16</t>
  </si>
  <si>
    <t>Matice M20</t>
  </si>
  <si>
    <t>Šrouby M20</t>
  </si>
  <si>
    <t>Výkaz výměr</t>
  </si>
  <si>
    <t>Horní Slavkov – Oprava hlavních uzávěrů vody obj.č. 2, 5, 6, 13, 22, 39, 43, 44 a 58</t>
  </si>
  <si>
    <t>VS 88/024/006/2014-8/LOG/504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</si>
</sst>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3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130" zoomScaleNormal="130" workbookViewId="0" topLeftCell="A1">
      <selection activeCell="A4" sqref="A4:E4"/>
    </sheetView>
  </sheetViews>
  <sheetFormatPr defaultColWidth="9.140625" defaultRowHeight="15"/>
  <cols>
    <col min="1" max="1" width="48.28125" style="0" customWidth="1"/>
    <col min="2" max="2" width="11.00390625" style="0" customWidth="1"/>
    <col min="3" max="3" width="5.7109375" style="0" customWidth="1"/>
    <col min="4" max="5" width="20.7109375" style="0" customWidth="1"/>
  </cols>
  <sheetData>
    <row r="1" spans="1:5" ht="19.5">
      <c r="A1" s="29" t="s">
        <v>41</v>
      </c>
      <c r="B1" s="29"/>
      <c r="C1" s="29"/>
      <c r="D1" s="29"/>
      <c r="E1" s="29"/>
    </row>
    <row r="2" spans="1:5" ht="15">
      <c r="A2" s="30" t="s">
        <v>43</v>
      </c>
      <c r="B2" s="30"/>
      <c r="C2" s="30"/>
      <c r="D2" s="30"/>
      <c r="E2" s="30"/>
    </row>
    <row r="3" spans="1:5" ht="15">
      <c r="A3" s="31" t="s">
        <v>42</v>
      </c>
      <c r="B3" s="31"/>
      <c r="C3" s="31"/>
      <c r="D3" s="31"/>
      <c r="E3" s="31"/>
    </row>
    <row r="4" spans="1:5" ht="15.75" thickBot="1">
      <c r="A4" s="32"/>
      <c r="B4" s="32"/>
      <c r="C4" s="32"/>
      <c r="D4" s="32"/>
      <c r="E4" s="32"/>
    </row>
    <row r="5" spans="1:5" ht="30.75" thickBot="1">
      <c r="A5" s="17" t="s">
        <v>35</v>
      </c>
      <c r="B5" s="18" t="s">
        <v>31</v>
      </c>
      <c r="C5" s="19" t="s">
        <v>32</v>
      </c>
      <c r="D5" s="18" t="s">
        <v>34</v>
      </c>
      <c r="E5" s="19" t="s">
        <v>33</v>
      </c>
    </row>
    <row r="6" spans="1:5" ht="15">
      <c r="A6" s="4" t="s">
        <v>0</v>
      </c>
      <c r="B6" s="5">
        <v>2</v>
      </c>
      <c r="C6" s="20" t="s">
        <v>21</v>
      </c>
      <c r="D6" s="9"/>
      <c r="E6" s="10">
        <f>B6*D6</f>
        <v>0</v>
      </c>
    </row>
    <row r="7" spans="1:5" ht="15">
      <c r="A7" s="6" t="s">
        <v>1</v>
      </c>
      <c r="B7" s="2">
        <v>4</v>
      </c>
      <c r="C7" s="21" t="s">
        <v>21</v>
      </c>
      <c r="D7" s="11"/>
      <c r="E7" s="12">
        <f aca="true" t="shared" si="0" ref="E7:E36">B7*D7</f>
        <v>0</v>
      </c>
    </row>
    <row r="8" spans="1:5" ht="15">
      <c r="A8" s="6" t="s">
        <v>2</v>
      </c>
      <c r="B8" s="2">
        <v>8</v>
      </c>
      <c r="C8" s="21" t="s">
        <v>21</v>
      </c>
      <c r="D8" s="11"/>
      <c r="E8" s="12">
        <f t="shared" si="0"/>
        <v>0</v>
      </c>
    </row>
    <row r="9" spans="1:6" ht="15">
      <c r="A9" s="6" t="s">
        <v>3</v>
      </c>
      <c r="B9" s="2">
        <v>1</v>
      </c>
      <c r="C9" s="21" t="s">
        <v>21</v>
      </c>
      <c r="D9" s="11"/>
      <c r="E9" s="12">
        <f t="shared" si="0"/>
        <v>0</v>
      </c>
      <c r="F9" s="1"/>
    </row>
    <row r="10" spans="1:5" ht="15">
      <c r="A10" s="6" t="s">
        <v>4</v>
      </c>
      <c r="B10" s="2">
        <v>3</v>
      </c>
      <c r="C10" s="21" t="s">
        <v>21</v>
      </c>
      <c r="D10" s="11"/>
      <c r="E10" s="12">
        <f t="shared" si="0"/>
        <v>0</v>
      </c>
    </row>
    <row r="11" spans="1:5" ht="15">
      <c r="A11" s="6" t="s">
        <v>5</v>
      </c>
      <c r="B11" s="2">
        <v>15</v>
      </c>
      <c r="C11" s="21" t="s">
        <v>21</v>
      </c>
      <c r="D11" s="11"/>
      <c r="E11" s="12">
        <f t="shared" si="0"/>
        <v>0</v>
      </c>
    </row>
    <row r="12" spans="1:5" ht="15">
      <c r="A12" s="6" t="s">
        <v>6</v>
      </c>
      <c r="B12" s="2">
        <v>15</v>
      </c>
      <c r="C12" s="21" t="s">
        <v>21</v>
      </c>
      <c r="D12" s="11"/>
      <c r="E12" s="12">
        <f t="shared" si="0"/>
        <v>0</v>
      </c>
    </row>
    <row r="13" spans="1:5" ht="15">
      <c r="A13" s="6" t="s">
        <v>7</v>
      </c>
      <c r="B13" s="2">
        <v>15</v>
      </c>
      <c r="C13" s="21" t="s">
        <v>21</v>
      </c>
      <c r="D13" s="11"/>
      <c r="E13" s="12">
        <f t="shared" si="0"/>
        <v>0</v>
      </c>
    </row>
    <row r="14" spans="1:5" ht="15">
      <c r="A14" s="6" t="s">
        <v>8</v>
      </c>
      <c r="B14" s="2">
        <v>3</v>
      </c>
      <c r="C14" s="21" t="s">
        <v>21</v>
      </c>
      <c r="D14" s="11"/>
      <c r="E14" s="12">
        <f t="shared" si="0"/>
        <v>0</v>
      </c>
    </row>
    <row r="15" spans="1:5" ht="15">
      <c r="A15" s="6" t="s">
        <v>38</v>
      </c>
      <c r="B15" s="3">
        <v>60</v>
      </c>
      <c r="C15" s="21" t="s">
        <v>21</v>
      </c>
      <c r="D15" s="11"/>
      <c r="E15" s="12">
        <f t="shared" si="0"/>
        <v>0</v>
      </c>
    </row>
    <row r="16" spans="1:5" ht="15">
      <c r="A16" s="6" t="s">
        <v>37</v>
      </c>
      <c r="B16" s="3">
        <v>60</v>
      </c>
      <c r="C16" s="21" t="s">
        <v>21</v>
      </c>
      <c r="D16" s="11"/>
      <c r="E16" s="12">
        <f t="shared" si="0"/>
        <v>0</v>
      </c>
    </row>
    <row r="17" spans="1:5" ht="15">
      <c r="A17" s="6" t="s">
        <v>40</v>
      </c>
      <c r="B17" s="3">
        <v>60</v>
      </c>
      <c r="C17" s="21" t="s">
        <v>21</v>
      </c>
      <c r="D17" s="11"/>
      <c r="E17" s="12">
        <f t="shared" si="0"/>
        <v>0</v>
      </c>
    </row>
    <row r="18" spans="1:5" ht="15">
      <c r="A18" s="6" t="s">
        <v>39</v>
      </c>
      <c r="B18" s="3">
        <v>60</v>
      </c>
      <c r="C18" s="21" t="s">
        <v>21</v>
      </c>
      <c r="D18" s="11"/>
      <c r="E18" s="12">
        <f t="shared" si="0"/>
        <v>0</v>
      </c>
    </row>
    <row r="19" spans="1:5" ht="15">
      <c r="A19" s="6" t="s">
        <v>9</v>
      </c>
      <c r="B19" s="2">
        <v>36</v>
      </c>
      <c r="C19" s="21" t="s">
        <v>21</v>
      </c>
      <c r="D19" s="11"/>
      <c r="E19" s="12">
        <f t="shared" si="0"/>
        <v>0</v>
      </c>
    </row>
    <row r="20" spans="1:5" ht="15">
      <c r="A20" s="6" t="s">
        <v>10</v>
      </c>
      <c r="B20" s="2">
        <v>40</v>
      </c>
      <c r="C20" s="21" t="s">
        <v>21</v>
      </c>
      <c r="D20" s="11"/>
      <c r="E20" s="12">
        <f t="shared" si="0"/>
        <v>0</v>
      </c>
    </row>
    <row r="21" spans="1:5" ht="15">
      <c r="A21" s="6" t="s">
        <v>11</v>
      </c>
      <c r="B21" s="2">
        <v>1</v>
      </c>
      <c r="C21" s="21" t="s">
        <v>21</v>
      </c>
      <c r="D21" s="11"/>
      <c r="E21" s="12">
        <f t="shared" si="0"/>
        <v>0</v>
      </c>
    </row>
    <row r="22" spans="1:5" ht="15">
      <c r="A22" s="6" t="s">
        <v>12</v>
      </c>
      <c r="B22" s="2">
        <v>5</v>
      </c>
      <c r="C22" s="21" t="s">
        <v>22</v>
      </c>
      <c r="D22" s="11"/>
      <c r="E22" s="12">
        <f t="shared" si="0"/>
        <v>0</v>
      </c>
    </row>
    <row r="23" spans="1:5" ht="15">
      <c r="A23" s="6" t="s">
        <v>13</v>
      </c>
      <c r="B23" s="2">
        <v>1</v>
      </c>
      <c r="C23" s="21" t="s">
        <v>21</v>
      </c>
      <c r="D23" s="11"/>
      <c r="E23" s="12">
        <f t="shared" si="0"/>
        <v>0</v>
      </c>
    </row>
    <row r="24" spans="1:5" ht="15">
      <c r="A24" s="6" t="s">
        <v>14</v>
      </c>
      <c r="B24" s="2">
        <v>1</v>
      </c>
      <c r="C24" s="21" t="s">
        <v>21</v>
      </c>
      <c r="D24" s="11"/>
      <c r="E24" s="12">
        <f t="shared" si="0"/>
        <v>0</v>
      </c>
    </row>
    <row r="25" spans="1:5" ht="15">
      <c r="A25" s="6" t="s">
        <v>16</v>
      </c>
      <c r="B25" s="2">
        <v>3</v>
      </c>
      <c r="C25" s="21" t="s">
        <v>21</v>
      </c>
      <c r="D25" s="11"/>
      <c r="E25" s="12">
        <f t="shared" si="0"/>
        <v>0</v>
      </c>
    </row>
    <row r="26" spans="1:5" ht="15">
      <c r="A26" s="6" t="s">
        <v>15</v>
      </c>
      <c r="B26" s="2">
        <v>2</v>
      </c>
      <c r="C26" s="21" t="s">
        <v>21</v>
      </c>
      <c r="D26" s="11"/>
      <c r="E26" s="12">
        <f t="shared" si="0"/>
        <v>0</v>
      </c>
    </row>
    <row r="27" spans="1:5" ht="15">
      <c r="A27" s="6" t="s">
        <v>17</v>
      </c>
      <c r="B27" s="2">
        <v>2</v>
      </c>
      <c r="C27" s="21" t="s">
        <v>21</v>
      </c>
      <c r="D27" s="11"/>
      <c r="E27" s="12">
        <f t="shared" si="0"/>
        <v>0</v>
      </c>
    </row>
    <row r="28" spans="1:5" ht="15">
      <c r="A28" s="6" t="s">
        <v>18</v>
      </c>
      <c r="B28" s="2">
        <v>1</v>
      </c>
      <c r="C28" s="21"/>
      <c r="D28" s="11"/>
      <c r="E28" s="12">
        <f t="shared" si="0"/>
        <v>0</v>
      </c>
    </row>
    <row r="29" spans="1:5" ht="15">
      <c r="A29" s="6" t="s">
        <v>19</v>
      </c>
      <c r="B29" s="2">
        <v>20</v>
      </c>
      <c r="C29" s="21" t="s">
        <v>20</v>
      </c>
      <c r="D29" s="11"/>
      <c r="E29" s="12">
        <f t="shared" si="0"/>
        <v>0</v>
      </c>
    </row>
    <row r="30" spans="1:5" ht="15">
      <c r="A30" s="6" t="s">
        <v>23</v>
      </c>
      <c r="B30" s="2">
        <v>1</v>
      </c>
      <c r="C30" s="21"/>
      <c r="D30" s="11"/>
      <c r="E30" s="12">
        <f t="shared" si="0"/>
        <v>0</v>
      </c>
    </row>
    <row r="31" spans="1:5" ht="15">
      <c r="A31" s="6" t="s">
        <v>24</v>
      </c>
      <c r="B31" s="2">
        <v>1</v>
      </c>
      <c r="C31" s="21"/>
      <c r="D31" s="11"/>
      <c r="E31" s="12">
        <f t="shared" si="0"/>
        <v>0</v>
      </c>
    </row>
    <row r="32" spans="1:5" ht="15">
      <c r="A32" s="6" t="s">
        <v>25</v>
      </c>
      <c r="B32" s="2">
        <v>1</v>
      </c>
      <c r="C32" s="21"/>
      <c r="D32" s="11"/>
      <c r="E32" s="12">
        <f t="shared" si="0"/>
        <v>0</v>
      </c>
    </row>
    <row r="33" spans="1:5" ht="15">
      <c r="A33" s="6" t="s">
        <v>26</v>
      </c>
      <c r="B33" s="2">
        <v>1</v>
      </c>
      <c r="C33" s="21"/>
      <c r="D33" s="11"/>
      <c r="E33" s="12">
        <f t="shared" si="0"/>
        <v>0</v>
      </c>
    </row>
    <row r="34" spans="1:5" ht="15">
      <c r="A34" s="6" t="s">
        <v>27</v>
      </c>
      <c r="B34" s="2">
        <v>1</v>
      </c>
      <c r="C34" s="21"/>
      <c r="D34" s="11"/>
      <c r="E34" s="12">
        <f t="shared" si="0"/>
        <v>0</v>
      </c>
    </row>
    <row r="35" spans="1:5" ht="15">
      <c r="A35" s="6" t="s">
        <v>36</v>
      </c>
      <c r="B35" s="2">
        <v>1</v>
      </c>
      <c r="C35" s="21"/>
      <c r="D35" s="11"/>
      <c r="E35" s="12">
        <f t="shared" si="0"/>
        <v>0</v>
      </c>
    </row>
    <row r="36" spans="1:5" ht="15.75" thickBot="1">
      <c r="A36" s="7"/>
      <c r="B36" s="8"/>
      <c r="C36" s="22"/>
      <c r="D36" s="13"/>
      <c r="E36" s="14">
        <f t="shared" si="0"/>
        <v>0</v>
      </c>
    </row>
    <row r="37" spans="1:5" ht="15.75" thickBot="1">
      <c r="A37" s="23" t="s">
        <v>30</v>
      </c>
      <c r="B37" s="24"/>
      <c r="C37" s="24"/>
      <c r="D37" s="25"/>
      <c r="E37" s="15">
        <f>SUM(E6:E36)</f>
        <v>0</v>
      </c>
    </row>
    <row r="38" spans="1:5" ht="15.75" thickBot="1">
      <c r="A38" s="26" t="s">
        <v>28</v>
      </c>
      <c r="B38" s="27"/>
      <c r="C38" s="27"/>
      <c r="D38" s="28"/>
      <c r="E38" s="16">
        <f>(E37/100)*21</f>
        <v>0</v>
      </c>
    </row>
    <row r="39" spans="1:5" ht="15.75" thickBot="1">
      <c r="A39" s="26" t="s">
        <v>29</v>
      </c>
      <c r="B39" s="27"/>
      <c r="C39" s="27"/>
      <c r="D39" s="28"/>
      <c r="E39" s="16">
        <f>E37+E38</f>
        <v>0</v>
      </c>
    </row>
  </sheetData>
  <mergeCells count="7">
    <mergeCell ref="A37:D37"/>
    <mergeCell ref="A38:D38"/>
    <mergeCell ref="A39:D39"/>
    <mergeCell ref="A1:E1"/>
    <mergeCell ref="A2:E2"/>
    <mergeCell ref="A3:E3"/>
    <mergeCell ref="A4:E4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Urbánek Jaroslav</dc:creator>
  <cp:keywords/>
  <dc:description/>
  <cp:lastModifiedBy>Weinfurter Michal Bc.</cp:lastModifiedBy>
  <cp:lastPrinted>2014-07-11T10:24:45Z</cp:lastPrinted>
  <dcterms:created xsi:type="dcterms:W3CDTF">2014-07-10T06:34:30Z</dcterms:created>
  <dcterms:modified xsi:type="dcterms:W3CDTF">2014-09-15T12:05:44Z</dcterms:modified>
  <cp:category/>
  <cp:version/>
  <cp:contentType/>
  <cp:contentStatus/>
</cp:coreProperties>
</file>