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Rampa" sheetId="1" r:id="rId1"/>
  </sheets>
  <definedNames>
    <definedName name="_xlnm.Print_Area" localSheetId="0">'Rampa'!$A$1:$F$35</definedName>
  </definedNames>
  <calcPr fullCalcOnLoad="1"/>
</workbook>
</file>

<file path=xl/sharedStrings.xml><?xml version="1.0" encoding="utf-8"?>
<sst xmlns="http://schemas.openxmlformats.org/spreadsheetml/2006/main" count="62" uniqueCount="43">
  <si>
    <t>Pol. č.</t>
  </si>
  <si>
    <t>Popis položky</t>
  </si>
  <si>
    <t>Množství</t>
  </si>
  <si>
    <t>Cena celková</t>
  </si>
  <si>
    <t>Měr.jedn.</t>
  </si>
  <si>
    <t>Jedn.cena</t>
  </si>
  <si>
    <t>Cena celkem:</t>
  </si>
  <si>
    <t>Cena vč. DPH:</t>
  </si>
  <si>
    <t xml:space="preserve"> </t>
  </si>
  <si>
    <t>m2</t>
  </si>
  <si>
    <t>kpl</t>
  </si>
  <si>
    <t>Odstranění omítek spodní části rampy</t>
  </si>
  <si>
    <t>Očištění bet. nosných částí rampy vč. penetrace</t>
  </si>
  <si>
    <t>DPH 21%:</t>
  </si>
  <si>
    <t>Výztuž mazanin svařovanou sítí z drátů tažených 6/150/150</t>
  </si>
  <si>
    <t>Nátěr vnějších stěn vč. úpravy podkladu</t>
  </si>
  <si>
    <t>Ostatní výše neuvedené náklady (přesun hmot, skládkovné a příp. jiné - specifikovat)</t>
  </si>
  <si>
    <t xml:space="preserve">Zpracoval: </t>
  </si>
  <si>
    <t>Datum:</t>
  </si>
  <si>
    <t>Tel. č.:</t>
  </si>
  <si>
    <t>Výkaz výměr</t>
  </si>
  <si>
    <t>m</t>
  </si>
  <si>
    <t>Ochranná fasádní kovová lišta - žározink</t>
  </si>
  <si>
    <r>
      <t xml:space="preserve">Název akce: </t>
    </r>
    <r>
      <rPr>
        <sz val="10"/>
        <rFont val="Arial"/>
        <family val="2"/>
      </rPr>
      <t>Kynšperk - oprava rampy skladů MTZ</t>
    </r>
  </si>
  <si>
    <r>
      <t>Místo realizace:</t>
    </r>
    <r>
      <rPr>
        <sz val="10"/>
        <rFont val="Arial"/>
        <family val="2"/>
      </rPr>
      <t xml:space="preserve"> Věznice Kynšperk nad Ohří</t>
    </r>
  </si>
  <si>
    <t>Demontáž všech kovových prvků (zábradlí, ochranný rohový profil aj.)</t>
  </si>
  <si>
    <t>Poznámka: uvedené položky obsahují ceny za dodavku materiálu a montáž</t>
  </si>
  <si>
    <t xml:space="preserve">Mazanina betonová  ve spádu tl. 6-8 cm B 20 </t>
  </si>
  <si>
    <t>Samonivelační stěrka pro venkovní prostředí a velké mechanické zatížení tl. 2 cm (např. SCHÖNOX DSP)</t>
  </si>
  <si>
    <t>Vodotěsný, vysoce oddolný nátěr (např. CONIDECK 2264), 2 vrstvy</t>
  </si>
  <si>
    <t>Vodorovné izolace proti zemní vlhkosti (asfalt. Nátěr, izolační pásy)</t>
  </si>
  <si>
    <t>Obklady soklové vč. úpravy podkladu (kabřinec 25/6,5 hnědý)</t>
  </si>
  <si>
    <t>Omítka vnější cementová hrubá nezatřená</t>
  </si>
  <si>
    <t>Demontáž stávajících venkovních svítidel (19 ks) a úpravy kabelových rozvodů</t>
  </si>
  <si>
    <t>Nová venkovní svítidla (LED 30W HA|LOGEN REFLEKTOR LAMPA 10000K)</t>
  </si>
  <si>
    <t>ks</t>
  </si>
  <si>
    <t>Úpravy kabelových rozvodů pro nové osvětlení, výměna jističe (380V), výměna vypínačů (3 ks)</t>
  </si>
  <si>
    <t>Odstranění vrchní betonové mazaniny tl. 10 cm</t>
  </si>
  <si>
    <t>Nové kovové prvky (zábradlí, řetízky, ochranný rohový profil - dl. 36,87 aj.) - vše žározink</t>
  </si>
  <si>
    <t>Výstražný nátěr hrany rampy</t>
  </si>
  <si>
    <t xml:space="preserve">Odstranění soklových obkladů </t>
  </si>
  <si>
    <t xml:space="preserve">Oprava venk. fasády vč. penetrace </t>
  </si>
  <si>
    <t>Očištění a ochranný nátěr stáv. kovových vrat  (2 vrstvy)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</si>
</sst>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3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2" fillId="2" borderId="0" xfId="38" applyFont="1" applyFill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25" zoomScaleNormal="125" zoomScalePageLayoutView="0" workbookViewId="0" topLeftCell="A1">
      <selection activeCell="D22" sqref="D22"/>
    </sheetView>
  </sheetViews>
  <sheetFormatPr defaultColWidth="9.140625" defaultRowHeight="12.75"/>
  <cols>
    <col min="1" max="1" width="6.140625" style="0" customWidth="1"/>
    <col min="2" max="2" width="41.00390625" style="0" customWidth="1"/>
    <col min="3" max="4" width="8.7109375" style="0" customWidth="1"/>
    <col min="5" max="5" width="9.7109375" style="0" customWidth="1"/>
    <col min="6" max="6" width="12.421875" style="0" customWidth="1"/>
  </cols>
  <sheetData>
    <row r="1" spans="1:9" ht="24.75" customHeight="1">
      <c r="A1" s="46" t="s">
        <v>20</v>
      </c>
      <c r="B1" s="46"/>
      <c r="C1" s="46"/>
      <c r="D1" s="46"/>
      <c r="E1" s="46"/>
      <c r="F1" s="46"/>
      <c r="G1" s="1"/>
      <c r="H1" s="1"/>
      <c r="I1" s="1"/>
    </row>
    <row r="2" spans="1:9" ht="23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47" t="s">
        <v>23</v>
      </c>
      <c r="B3" s="48"/>
      <c r="C3" s="48"/>
      <c r="D3" s="48"/>
      <c r="E3" s="48"/>
      <c r="F3" s="49"/>
      <c r="G3" s="2"/>
      <c r="H3" s="2"/>
      <c r="I3" s="2"/>
    </row>
    <row r="4" spans="1:9" ht="12.75">
      <c r="A4" s="47" t="s">
        <v>24</v>
      </c>
      <c r="B4" s="48"/>
      <c r="C4" s="48"/>
      <c r="D4" s="48"/>
      <c r="E4" s="48"/>
      <c r="F4" s="49"/>
      <c r="G4" s="2"/>
      <c r="H4" s="2"/>
      <c r="I4" s="2"/>
    </row>
    <row r="5" spans="1:6" ht="12.75">
      <c r="A5" s="3"/>
      <c r="B5" s="4"/>
      <c r="C5" s="4"/>
      <c r="D5" s="4"/>
      <c r="E5" s="4"/>
      <c r="F5" s="5"/>
    </row>
    <row r="6" spans="1:6" ht="12.75">
      <c r="A6" s="7" t="s">
        <v>0</v>
      </c>
      <c r="B6" s="6" t="s">
        <v>1</v>
      </c>
      <c r="C6" s="7" t="s">
        <v>4</v>
      </c>
      <c r="D6" s="7" t="s">
        <v>2</v>
      </c>
      <c r="E6" s="12" t="s">
        <v>5</v>
      </c>
      <c r="F6" s="7" t="s">
        <v>3</v>
      </c>
    </row>
    <row r="7" spans="1:6" ht="12.75">
      <c r="A7" s="17">
        <v>1</v>
      </c>
      <c r="B7" s="38" t="s">
        <v>37</v>
      </c>
      <c r="C7" s="36" t="s">
        <v>9</v>
      </c>
      <c r="D7" s="13">
        <v>100</v>
      </c>
      <c r="E7" s="16"/>
      <c r="F7" s="14">
        <f>D7*E7</f>
        <v>0</v>
      </c>
    </row>
    <row r="8" spans="1:6" ht="25.5">
      <c r="A8" s="13">
        <v>2</v>
      </c>
      <c r="B8" s="38" t="s">
        <v>25</v>
      </c>
      <c r="C8" s="36" t="s">
        <v>10</v>
      </c>
      <c r="D8" s="13">
        <v>1</v>
      </c>
      <c r="E8" s="16"/>
      <c r="F8" s="14">
        <f>D8*E8</f>
        <v>0</v>
      </c>
    </row>
    <row r="9" spans="1:6" ht="12.75">
      <c r="A9" s="13">
        <v>3</v>
      </c>
      <c r="B9" s="33" t="s">
        <v>11</v>
      </c>
      <c r="C9" s="36" t="s">
        <v>9</v>
      </c>
      <c r="D9" s="13">
        <v>38</v>
      </c>
      <c r="E9" s="16"/>
      <c r="F9" s="14">
        <f>D9*E9</f>
        <v>0</v>
      </c>
    </row>
    <row r="10" spans="1:6" ht="12.75">
      <c r="A10" s="32">
        <v>4</v>
      </c>
      <c r="B10" s="35" t="s">
        <v>40</v>
      </c>
      <c r="C10" s="36" t="s">
        <v>9</v>
      </c>
      <c r="D10" s="13">
        <v>26</v>
      </c>
      <c r="E10" s="19"/>
      <c r="F10" s="15">
        <f>D10*E10</f>
        <v>0</v>
      </c>
    </row>
    <row r="11" spans="1:6" ht="12.75">
      <c r="A11" s="32">
        <v>7</v>
      </c>
      <c r="B11" s="35" t="s">
        <v>41</v>
      </c>
      <c r="C11" s="36" t="s">
        <v>9</v>
      </c>
      <c r="D11" s="13">
        <v>205</v>
      </c>
      <c r="E11" s="19"/>
      <c r="F11" s="15">
        <f>D11*E11</f>
        <v>0</v>
      </c>
    </row>
    <row r="12" spans="1:6" ht="25.5">
      <c r="A12" s="32">
        <v>8</v>
      </c>
      <c r="B12" s="35" t="s">
        <v>12</v>
      </c>
      <c r="C12" s="36" t="s">
        <v>9</v>
      </c>
      <c r="D12" s="13">
        <v>100</v>
      </c>
      <c r="E12" s="19"/>
      <c r="F12" s="15">
        <f aca="true" t="shared" si="0" ref="F12:F28">D12*E12</f>
        <v>0</v>
      </c>
    </row>
    <row r="13" spans="1:6" ht="25.5">
      <c r="A13" s="32">
        <v>9</v>
      </c>
      <c r="B13" s="35" t="s">
        <v>38</v>
      </c>
      <c r="C13" s="36" t="s">
        <v>10</v>
      </c>
      <c r="D13" s="13">
        <v>1</v>
      </c>
      <c r="E13" s="19"/>
      <c r="F13" s="15">
        <f t="shared" si="0"/>
        <v>0</v>
      </c>
    </row>
    <row r="14" spans="1:6" ht="25.5">
      <c r="A14" s="32">
        <v>10</v>
      </c>
      <c r="B14" s="35" t="s">
        <v>30</v>
      </c>
      <c r="C14" s="36" t="s">
        <v>9</v>
      </c>
      <c r="D14" s="13">
        <v>100</v>
      </c>
      <c r="E14" s="19"/>
      <c r="F14" s="15">
        <f t="shared" si="0"/>
        <v>0</v>
      </c>
    </row>
    <row r="15" spans="1:6" ht="12.75">
      <c r="A15" s="32">
        <v>12</v>
      </c>
      <c r="B15" s="35" t="s">
        <v>27</v>
      </c>
      <c r="C15" s="36" t="s">
        <v>9</v>
      </c>
      <c r="D15" s="13">
        <v>100</v>
      </c>
      <c r="E15" s="19"/>
      <c r="F15" s="15">
        <f t="shared" si="0"/>
        <v>0</v>
      </c>
    </row>
    <row r="16" spans="1:6" ht="25.5">
      <c r="A16" s="32">
        <v>13</v>
      </c>
      <c r="B16" s="35" t="s">
        <v>14</v>
      </c>
      <c r="C16" s="36" t="s">
        <v>9</v>
      </c>
      <c r="D16" s="13">
        <v>100</v>
      </c>
      <c r="E16" s="19"/>
      <c r="F16" s="15">
        <f t="shared" si="0"/>
        <v>0</v>
      </c>
    </row>
    <row r="17" spans="1:8" ht="38.25">
      <c r="A17" s="32">
        <v>14</v>
      </c>
      <c r="B17" s="35" t="s">
        <v>28</v>
      </c>
      <c r="C17" s="36" t="s">
        <v>9</v>
      </c>
      <c r="D17" s="13">
        <v>100</v>
      </c>
      <c r="E17" s="19"/>
      <c r="F17" s="15">
        <f>D17*E17</f>
        <v>0</v>
      </c>
      <c r="H17" s="37"/>
    </row>
    <row r="18" spans="1:8" ht="25.5">
      <c r="A18" s="32">
        <v>15</v>
      </c>
      <c r="B18" s="35" t="s">
        <v>29</v>
      </c>
      <c r="C18" s="36" t="s">
        <v>9</v>
      </c>
      <c r="D18" s="13">
        <v>100</v>
      </c>
      <c r="E18" s="19"/>
      <c r="F18" s="15">
        <f>D18*E18</f>
        <v>0</v>
      </c>
      <c r="H18" s="37"/>
    </row>
    <row r="19" spans="1:8" ht="25.5">
      <c r="A19" s="32">
        <v>16</v>
      </c>
      <c r="B19" s="35" t="s">
        <v>31</v>
      </c>
      <c r="C19" s="36" t="s">
        <v>9</v>
      </c>
      <c r="D19" s="13">
        <v>26</v>
      </c>
      <c r="E19" s="19"/>
      <c r="F19" s="15">
        <f>D19*E19</f>
        <v>0</v>
      </c>
      <c r="H19" s="37"/>
    </row>
    <row r="20" spans="1:6" ht="12.75">
      <c r="A20" s="32">
        <v>17</v>
      </c>
      <c r="B20" s="35" t="s">
        <v>32</v>
      </c>
      <c r="C20" s="36" t="s">
        <v>9</v>
      </c>
      <c r="D20" s="39">
        <v>38</v>
      </c>
      <c r="E20" s="19"/>
      <c r="F20" s="15">
        <f t="shared" si="0"/>
        <v>0</v>
      </c>
    </row>
    <row r="21" spans="1:6" ht="12.75">
      <c r="A21" s="32">
        <v>18</v>
      </c>
      <c r="B21" s="35" t="s">
        <v>22</v>
      </c>
      <c r="C21" s="36" t="s">
        <v>21</v>
      </c>
      <c r="D21" s="39">
        <v>12</v>
      </c>
      <c r="E21" s="19"/>
      <c r="F21" s="15">
        <f>D21*E21</f>
        <v>0</v>
      </c>
    </row>
    <row r="22" spans="1:6" ht="25.5">
      <c r="A22" s="32">
        <v>19</v>
      </c>
      <c r="B22" s="35" t="s">
        <v>42</v>
      </c>
      <c r="C22" s="36" t="s">
        <v>9</v>
      </c>
      <c r="D22" s="39">
        <v>215</v>
      </c>
      <c r="E22" s="19"/>
      <c r="F22" s="15">
        <f>D22*E22</f>
        <v>0</v>
      </c>
    </row>
    <row r="23" spans="1:6" ht="25.5">
      <c r="A23" s="32">
        <v>20</v>
      </c>
      <c r="B23" s="35" t="s">
        <v>33</v>
      </c>
      <c r="C23" s="36" t="s">
        <v>10</v>
      </c>
      <c r="D23" s="39">
        <v>1</v>
      </c>
      <c r="E23" s="19"/>
      <c r="F23" s="15">
        <f>D23*E23</f>
        <v>0</v>
      </c>
    </row>
    <row r="24" spans="1:6" ht="25.5">
      <c r="A24" s="32">
        <v>21</v>
      </c>
      <c r="B24" s="35" t="s">
        <v>34</v>
      </c>
      <c r="C24" s="36" t="s">
        <v>35</v>
      </c>
      <c r="D24" s="39">
        <v>3</v>
      </c>
      <c r="E24" s="19"/>
      <c r="F24" s="15">
        <f>D24*E24</f>
        <v>0</v>
      </c>
    </row>
    <row r="25" spans="1:6" ht="25.5">
      <c r="A25" s="32">
        <v>22</v>
      </c>
      <c r="B25" s="35" t="s">
        <v>36</v>
      </c>
      <c r="C25" s="36" t="s">
        <v>10</v>
      </c>
      <c r="D25" s="39">
        <v>1</v>
      </c>
      <c r="E25" s="19"/>
      <c r="F25" s="15">
        <f>D25*E25</f>
        <v>0</v>
      </c>
    </row>
    <row r="26" spans="1:6" ht="12.75">
      <c r="A26" s="32">
        <v>21</v>
      </c>
      <c r="B26" s="35" t="s">
        <v>15</v>
      </c>
      <c r="C26" s="36" t="s">
        <v>9</v>
      </c>
      <c r="D26" s="40">
        <v>205</v>
      </c>
      <c r="E26" s="19"/>
      <c r="F26" s="15">
        <f t="shared" si="0"/>
        <v>0</v>
      </c>
    </row>
    <row r="27" spans="1:6" ht="12.75">
      <c r="A27" s="32">
        <v>22</v>
      </c>
      <c r="B27" s="35" t="s">
        <v>39</v>
      </c>
      <c r="C27" s="36" t="s">
        <v>21</v>
      </c>
      <c r="D27" s="40">
        <v>37</v>
      </c>
      <c r="E27" s="19"/>
      <c r="F27" s="15">
        <f>D27*E27</f>
        <v>0</v>
      </c>
    </row>
    <row r="28" spans="1:6" ht="25.5">
      <c r="A28" s="32">
        <v>23</v>
      </c>
      <c r="B28" s="34" t="s">
        <v>16</v>
      </c>
      <c r="C28" s="32" t="s">
        <v>10</v>
      </c>
      <c r="D28" s="40">
        <v>1</v>
      </c>
      <c r="E28" s="19"/>
      <c r="F28" s="15">
        <f t="shared" si="0"/>
        <v>0</v>
      </c>
    </row>
    <row r="29" spans="1:6" ht="12.75">
      <c r="A29" s="8" t="s">
        <v>6</v>
      </c>
      <c r="B29" s="9"/>
      <c r="C29" s="10"/>
      <c r="D29" s="10"/>
      <c r="E29" s="10"/>
      <c r="F29" s="14">
        <f>F7+F8+F9+F10+F11+F12+F13+F14+F15+F16+F17+F18+F19+F20+F21+F22+F23+F24+F25+F26+F28</f>
        <v>0</v>
      </c>
    </row>
    <row r="30" spans="1:6" ht="12.75">
      <c r="A30" s="50" t="s">
        <v>13</v>
      </c>
      <c r="B30" s="51"/>
      <c r="C30" s="10"/>
      <c r="D30" s="10"/>
      <c r="E30" s="10"/>
      <c r="F30" s="14">
        <f>F29/100*21</f>
        <v>0</v>
      </c>
    </row>
    <row r="31" spans="1:6" ht="12.75">
      <c r="A31" s="52" t="s">
        <v>7</v>
      </c>
      <c r="B31" s="53"/>
      <c r="C31" s="11"/>
      <c r="D31" s="11"/>
      <c r="E31" s="11"/>
      <c r="F31" s="18">
        <f>F29+F30</f>
        <v>0</v>
      </c>
    </row>
    <row r="32" ht="14.25" customHeight="1"/>
    <row r="33" spans="1:6" ht="24.75" customHeight="1">
      <c r="A33" s="42" t="s">
        <v>26</v>
      </c>
      <c r="B33" s="42"/>
      <c r="C33" s="42"/>
      <c r="D33" s="42"/>
      <c r="E33" s="42"/>
      <c r="F33" s="42"/>
    </row>
    <row r="34" spans="1:6" ht="24.75" customHeight="1">
      <c r="A34" s="41"/>
      <c r="B34" s="41"/>
      <c r="C34" s="41"/>
      <c r="D34" s="41"/>
      <c r="E34" s="41"/>
      <c r="F34" s="41"/>
    </row>
    <row r="35" spans="1:6" ht="12.75">
      <c r="A35" s="42" t="s">
        <v>17</v>
      </c>
      <c r="B35" s="42"/>
      <c r="C35" s="42" t="s">
        <v>18</v>
      </c>
      <c r="D35" s="42"/>
      <c r="E35" s="42" t="s">
        <v>19</v>
      </c>
      <c r="F35" s="42"/>
    </row>
    <row r="36" spans="1:6" ht="12.75">
      <c r="A36" s="43"/>
      <c r="B36" s="44"/>
      <c r="C36" s="44"/>
      <c r="D36" s="44"/>
      <c r="E36" s="44"/>
      <c r="F36" s="44"/>
    </row>
    <row r="37" spans="1:6" ht="12.75">
      <c r="A37" s="4"/>
      <c r="B37" s="4"/>
      <c r="C37" s="4"/>
      <c r="D37" s="4"/>
      <c r="E37" s="4"/>
      <c r="F37" s="4"/>
    </row>
    <row r="38" spans="1:6" ht="12.75">
      <c r="A38" s="21"/>
      <c r="B38" s="22"/>
      <c r="C38" s="21"/>
      <c r="D38" s="21"/>
      <c r="E38" s="23"/>
      <c r="F38" s="21"/>
    </row>
    <row r="39" spans="1:6" ht="12.75">
      <c r="A39" s="24"/>
      <c r="B39" s="25"/>
      <c r="C39" s="24"/>
      <c r="D39" s="24"/>
      <c r="E39" s="26"/>
      <c r="F39" s="26"/>
    </row>
    <row r="40" spans="1:6" ht="12.75">
      <c r="A40" s="24"/>
      <c r="B40" s="25"/>
      <c r="C40" s="24"/>
      <c r="D40" s="24"/>
      <c r="E40" s="26"/>
      <c r="F40" s="26"/>
    </row>
    <row r="41" spans="1:6" ht="12.75">
      <c r="A41" s="24"/>
      <c r="B41" s="27"/>
      <c r="C41" s="24"/>
      <c r="D41" s="24"/>
      <c r="E41" s="26"/>
      <c r="F41" s="26"/>
    </row>
    <row r="42" spans="1:6" ht="12.75">
      <c r="A42" s="24"/>
      <c r="B42" s="28"/>
      <c r="C42" s="24"/>
      <c r="D42" s="24"/>
      <c r="E42" s="26"/>
      <c r="F42" s="26"/>
    </row>
    <row r="43" spans="1:6" ht="12.75">
      <c r="A43" s="24"/>
      <c r="B43" s="29"/>
      <c r="C43" s="24"/>
      <c r="D43" s="24"/>
      <c r="E43" s="26"/>
      <c r="F43" s="26"/>
    </row>
    <row r="44" spans="1:6" ht="12.75">
      <c r="A44" s="24"/>
      <c r="B44" s="30"/>
      <c r="C44" s="24"/>
      <c r="D44" s="24"/>
      <c r="E44" s="26"/>
      <c r="F44" s="26"/>
    </row>
    <row r="45" spans="1:6" ht="12.75">
      <c r="A45" s="24"/>
      <c r="B45" s="29"/>
      <c r="C45" s="24"/>
      <c r="D45" s="24"/>
      <c r="E45" s="26"/>
      <c r="F45" s="26"/>
    </row>
    <row r="46" spans="1:6" ht="12.75">
      <c r="A46" s="24"/>
      <c r="B46" s="30"/>
      <c r="C46" s="24"/>
      <c r="D46" s="24"/>
      <c r="E46" s="26"/>
      <c r="F46" s="26"/>
    </row>
    <row r="47" spans="1:11" ht="12.75">
      <c r="A47" s="31"/>
      <c r="B47" s="31"/>
      <c r="C47" s="28"/>
      <c r="D47" s="28"/>
      <c r="E47" s="28"/>
      <c r="F47" s="26"/>
      <c r="K47" t="s">
        <v>8</v>
      </c>
    </row>
    <row r="48" spans="1:9" ht="12.75">
      <c r="A48" s="45"/>
      <c r="B48" s="45"/>
      <c r="C48" s="28"/>
      <c r="D48" s="28"/>
      <c r="E48" s="28"/>
      <c r="F48" s="26"/>
      <c r="I48" t="s">
        <v>8</v>
      </c>
    </row>
    <row r="49" spans="1:6" ht="12.75">
      <c r="A49" s="45"/>
      <c r="B49" s="45"/>
      <c r="C49" s="28"/>
      <c r="D49" s="28"/>
      <c r="E49" s="28"/>
      <c r="F49" s="20"/>
    </row>
    <row r="50" ht="24.75" customHeight="1"/>
    <row r="51" ht="24.75" customHeight="1"/>
    <row r="52" spans="1:6" ht="12.75">
      <c r="A52" s="42"/>
      <c r="B52" s="42"/>
      <c r="C52" s="42"/>
      <c r="D52" s="42"/>
      <c r="E52" s="42"/>
      <c r="F52" s="42"/>
    </row>
    <row r="53" spans="1:2" ht="12.75">
      <c r="A53" s="42"/>
      <c r="B53" s="42"/>
    </row>
  </sheetData>
  <sheetProtection/>
  <mergeCells count="14">
    <mergeCell ref="A1:F1"/>
    <mergeCell ref="A3:F3"/>
    <mergeCell ref="A4:F4"/>
    <mergeCell ref="A30:B30"/>
    <mergeCell ref="A31:B31"/>
    <mergeCell ref="A33:F33"/>
    <mergeCell ref="A35:B35"/>
    <mergeCell ref="A36:F36"/>
    <mergeCell ref="A48:B48"/>
    <mergeCell ref="A49:B49"/>
    <mergeCell ref="A52:F52"/>
    <mergeCell ref="A53:B53"/>
    <mergeCell ref="C35:D35"/>
    <mergeCell ref="E35:F3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Žalman</dc:creator>
  <cp:keywords/>
  <dc:description/>
  <cp:lastModifiedBy>Žalman Petr</cp:lastModifiedBy>
  <cp:lastPrinted>2014-06-13T06:18:52Z</cp:lastPrinted>
  <dcterms:created xsi:type="dcterms:W3CDTF">2010-09-09T09:51:11Z</dcterms:created>
  <dcterms:modified xsi:type="dcterms:W3CDTF">2016-03-30T09:41:59Z</dcterms:modified>
  <cp:category/>
  <cp:version/>
  <cp:contentType/>
  <cp:contentStatus/>
</cp:coreProperties>
</file>