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005" activeTab="0"/>
  </bookViews>
  <sheets>
    <sheet name="SOUHRN" sheetId="1" r:id="rId1"/>
    <sheet name="STAVBA" sheetId="2" r:id="rId2"/>
    <sheet name="VYTÁPĚNÍ_R01" sheetId="3" r:id="rId3"/>
    <sheet name="EL, MaR" sheetId="4" r:id="rId4"/>
    <sheet name="PLYN" sheetId="5" r:id="rId5"/>
    <sheet name="Dok. skut. prov." sheetId="6" r:id="rId6"/>
  </sheets>
  <definedNames>
    <definedName name="_xlnm.Print_Area" localSheetId="5">'Dok. skut. prov.'!$A$1:$F$12</definedName>
  </definedNames>
  <calcPr fullCalcOnLoad="1"/>
</workbook>
</file>

<file path=xl/sharedStrings.xml><?xml version="1.0" encoding="utf-8"?>
<sst xmlns="http://schemas.openxmlformats.org/spreadsheetml/2006/main" count="579" uniqueCount="297">
  <si>
    <t>č.</t>
  </si>
  <si>
    <t>m.j.</t>
  </si>
  <si>
    <t>kpl</t>
  </si>
  <si>
    <t>ks</t>
  </si>
  <si>
    <t>jedn. cena</t>
  </si>
  <si>
    <t>název položky</t>
  </si>
  <si>
    <t>mn.</t>
  </si>
  <si>
    <t>cena celkem</t>
  </si>
  <si>
    <t>bez DPH</t>
  </si>
  <si>
    <t>CELKEM DODÁVKY A MONTÁŽE ZAŘÍZENÍ ÚT</t>
  </si>
  <si>
    <t>bm</t>
  </si>
  <si>
    <t xml:space="preserve">Syntetický nátěr potrubí ÚT - základní, s 2-násobným emailováním (nezaizolované úseky) </t>
  </si>
  <si>
    <t>Syntetický základní nátěr potrubí ÚT (pod tep. izolaci)</t>
  </si>
  <si>
    <t>Identifikační štítky, šipky toku média apod.</t>
  </si>
  <si>
    <t>VÝKAZ VÝMĚR</t>
  </si>
  <si>
    <t>Poznámka :</t>
  </si>
  <si>
    <t xml:space="preserve">Odkouření : 3- složkový kouřovod (nerez. vložka - tepel. izolace - Al. plášť) Ø450/550mm na vstupu do tlumiče hluku, Ø550/650 mm (nutno doměřit na stavbě ) na výstupu z tlumiče (= dopojení na stáv. kouřovod), délka do cca 1,5 m, vč. 2 kolen cca 30° </t>
  </si>
  <si>
    <r>
      <t>2.  Armatury přírubové</t>
    </r>
    <r>
      <rPr>
        <sz val="10"/>
        <rFont val="Arial"/>
        <family val="2"/>
      </rPr>
      <t xml:space="preserve"> (vč. protipřírub)</t>
    </r>
  </si>
  <si>
    <t>Klapka uzavírací mezipřírubová, DN 150, PN 6</t>
  </si>
  <si>
    <t>Kulový kohout DN 40, PN 16 (vypouštění kotle)</t>
  </si>
  <si>
    <t>3.  Armatury závitové</t>
  </si>
  <si>
    <t>4.  Potrubí z trubek ocelových bezešvých závitových běžných, jakost 11353.0</t>
  </si>
  <si>
    <t>DN 15 – Ø 1/2“ (odvod kondenzátu, bez tepelné izolace)</t>
  </si>
  <si>
    <t>DN 40 – Ø 6/4“ (vypouštění kotle, bez tepelné izolace)</t>
  </si>
  <si>
    <t xml:space="preserve">5.  Potrubí z trubek  ocelových bezešvých hladkých, jakost 11353.0 </t>
  </si>
  <si>
    <t>DN 100 – Ø 108/4 (odfuk poj. ventilu, bez tepelné izolace)</t>
  </si>
  <si>
    <t>DN 150 – Ø 159/4,5</t>
  </si>
  <si>
    <t>DN 200 – Ø 219/6,3</t>
  </si>
  <si>
    <t>6.  Tepelná izolace teplovodního potrubí ÚT(tloušťky stanoveny dle  vyhl. č. 193/2007 Sb.)</t>
  </si>
  <si>
    <t>Tepelná izolace z min. vaty, tl. 80 mm, Al folie,  potrubí DN 150</t>
  </si>
  <si>
    <t>Tepelná izolace z min. vaty, tl. 100 mm, Al folie,  potrubí DN 200</t>
  </si>
  <si>
    <t>7.  Nátěry</t>
  </si>
  <si>
    <t>Syntetický nátěr nosných a pomocných ocel. konstrukcí - základní, s 2-násobným emailováním</t>
  </si>
  <si>
    <t>8.  Doplňkový materiál</t>
  </si>
  <si>
    <t>9.  Značení potrubí + zařízení ÚT</t>
  </si>
  <si>
    <t>10.  Demontáže zařízení ÚT</t>
  </si>
  <si>
    <t>1.  Kotelny, strojovny</t>
  </si>
  <si>
    <t>Přesun hmot tonážní pro strojovny v objektech v do 6 m</t>
  </si>
  <si>
    <t>Příplatek k přesunu hmot tonážní 732 za zvětšený přesun do 500 m</t>
  </si>
  <si>
    <t>Příplatek k potrubí z trubek ocelových závitových za zhotovení závitové ocelové přípojky</t>
  </si>
  <si>
    <t>Přesun hmot tonážní pro rozvody potrubí v objektech v do 6 m</t>
  </si>
  <si>
    <t>Příplatek k přesunu hmot tonážní 733 za zvětšený přesun do 500 m</t>
  </si>
  <si>
    <t>Přesun hmot tonážní pro armatury v objektech v do 6 m</t>
  </si>
  <si>
    <t>Příplatek k přesunu hmot tonážní 734 za zvětšený přesun do 500 m</t>
  </si>
  <si>
    <t>Uvedení kotle do provozu</t>
  </si>
  <si>
    <t>- vlastní plynový kotel LOOS UNIMAT-UT 3050</t>
  </si>
  <si>
    <t>- plynového hořáku Weishaupt</t>
  </si>
  <si>
    <t>- kouřovod DN 500-550 vč. tlumiče hluku</t>
  </si>
  <si>
    <t>- potrubní přípojky kotle DN 150/200</t>
  </si>
  <si>
    <t xml:space="preserve">Vypuštění a napuštění dotčených okruhů kotelny </t>
  </si>
  <si>
    <t xml:space="preserve">Hydraulické vyregulování a sladění průtoků přes kotle </t>
  </si>
  <si>
    <t>Detailní popis viz TZ, demontáž zahrnuje :</t>
  </si>
  <si>
    <t>11.   Ostatní náklady</t>
  </si>
  <si>
    <t>Část :  MĚŘENÍ A REGULACE + SILNOPROUD</t>
  </si>
  <si>
    <t xml:space="preserve"> </t>
  </si>
  <si>
    <t>Snímač teploty jímkový VF20T, vč. jímky VFHT (Honeywell)</t>
  </si>
  <si>
    <t xml:space="preserve">ks </t>
  </si>
  <si>
    <r>
      <t xml:space="preserve">Rozvaděč silnoproudu - </t>
    </r>
    <r>
      <rPr>
        <b/>
        <sz val="10"/>
        <rFont val="Arial"/>
        <family val="2"/>
      </rPr>
      <t xml:space="preserve">stávající, </t>
    </r>
    <r>
      <rPr>
        <sz val="10"/>
        <rFont val="Arial"/>
        <family val="2"/>
      </rPr>
      <t>výměna jističe - demontáž třífázového jističe vč. vyrážecí cívky - montáž nového třífázového jističe + vyrážecí cívky, zapojení nového kabelu</t>
    </r>
  </si>
  <si>
    <t>Třífázový jistič 400V, 50Hz, C25 A, BM017325 (Schrack)</t>
  </si>
  <si>
    <t>Vyrážecí cívka B-FA/230, BM900006 (Schrack)</t>
  </si>
  <si>
    <r>
      <t xml:space="preserve">Rozvaděč MaR - </t>
    </r>
    <r>
      <rPr>
        <b/>
        <sz val="10"/>
        <rFont val="Arial"/>
        <family val="2"/>
      </rPr>
      <t xml:space="preserve">stávající, </t>
    </r>
    <r>
      <rPr>
        <sz val="10"/>
        <rFont val="Arial"/>
        <family val="2"/>
      </rPr>
      <t>úprava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zapojení - viz el. zapojení rozvaděče</t>
    </r>
  </si>
  <si>
    <r>
      <t xml:space="preserve">Rozvaděč kotle a hořáku - </t>
    </r>
    <r>
      <rPr>
        <b/>
        <sz val="10"/>
        <rFont val="Arial"/>
        <family val="2"/>
      </rPr>
      <t xml:space="preserve">dodávka kotle, </t>
    </r>
    <r>
      <rPr>
        <sz val="10"/>
        <rFont val="Arial"/>
        <family val="2"/>
      </rPr>
      <t>zapojení omezovače min. hladiny, zapojení omezovače max. tlaku, zapojení omezovače min. tlaku, zapojení stávajících obvodů MaR do regulace Vitotronic -</t>
    </r>
    <r>
      <rPr>
        <b/>
        <sz val="10"/>
        <rFont val="Arial"/>
        <family val="2"/>
      </rPr>
      <t xml:space="preserve"> po dohodě s technikem dodavatelské firmy kotle </t>
    </r>
  </si>
  <si>
    <t xml:space="preserve">Software pro podcentrálu - úprava  </t>
  </si>
  <si>
    <t xml:space="preserve">Software pro centrálu - úprava </t>
  </si>
  <si>
    <t>Uvedení do provozu</t>
  </si>
  <si>
    <t xml:space="preserve">Zaškolení obsluhy </t>
  </si>
  <si>
    <t>Revize</t>
  </si>
  <si>
    <t xml:space="preserve">Stavební přípomoc  </t>
  </si>
  <si>
    <t>Montáž</t>
  </si>
  <si>
    <t>Demontáž kabelu CYKY-J 5x2,5 (18m) (hořák u kotle), JYTY-O 2x1 (snímač teploty)</t>
  </si>
  <si>
    <t xml:space="preserve">Odpojení kabelů MaR na straně rozvaděče kotle </t>
  </si>
  <si>
    <t>Odpojení prvků MaR na kotli, popř. dalších prvků (dle šéfmontáže MaR)</t>
  </si>
  <si>
    <r>
      <t>Kabel silový CYKY-J 5x4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</si>
  <si>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m</t>
  </si>
  <si>
    <r>
      <t>Kabel silový CYKY-J 7x1,5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</si>
  <si>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Kabel silový CYKY-J 3x1,5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</si>
  <si>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Kabel silový CYKY-O 2x1,5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</si>
  <si>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Kabel stíněný JYTY-O 2x1,5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</si>
  <si>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Vodič CY6 pro pospojování</t>
  </si>
  <si>
    <t xml:space="preserve">Svazková montáž, zhotovení na montáži z konstrukčních dílů, vč. upevňovacích bodů               </t>
  </si>
  <si>
    <t xml:space="preserve">Drobný montážní materiál  </t>
  </si>
  <si>
    <t>Svorkovací krabice</t>
  </si>
  <si>
    <t>CELKEM DODÁVKY A MONTÁŽE ZAŘÍZENÍ MaR+EL</t>
  </si>
  <si>
    <t>Část :  PLYNOVÁ ZAŘÍZENÍ</t>
  </si>
  <si>
    <t>Potrubí z trubek ocelových závitových bezešvých DN 25
spojované svařováním, opatřených antikorozním nátěrem žluté barvy, 
včetně tvarovek, uchycení</t>
  </si>
  <si>
    <t>DN 50</t>
  </si>
  <si>
    <t>Kulový kohout závitový DN 15</t>
  </si>
  <si>
    <t>Kulový kohout závitový DN 25</t>
  </si>
  <si>
    <t>Plynový kohout na hadici K 858-15, DN 15</t>
  </si>
  <si>
    <t>Kulový kohout přírubový DN 50 včetně protipřírub</t>
  </si>
  <si>
    <t>Šroubení DN 25</t>
  </si>
  <si>
    <t>Tlakoměr ukazovací včetně trojcestného kohoutu a smyčky, 0-600 kPa</t>
  </si>
  <si>
    <t>Příprava pro plynoměr RTP Q100, DN 50 a jeho přemístění</t>
  </si>
  <si>
    <t>Uzavření demontované části plynovodu zaslepením vstupní armatury</t>
  </si>
  <si>
    <t>Odplynění</t>
  </si>
  <si>
    <t>Napuštění demontovaného plynovodu inertním plynem</t>
  </si>
  <si>
    <t>Demontáž stávajícího potrubí</t>
  </si>
  <si>
    <t>Odvzdušnění a vpuštění plynu</t>
  </si>
  <si>
    <t>Tlaková zkouška</t>
  </si>
  <si>
    <t>Přesun hmot</t>
  </si>
  <si>
    <t>Stavební přípomoce</t>
  </si>
  <si>
    <t xml:space="preserve">CELKEM DODÁVKY A MONTÁŽE PLYNOVÝCH ZAŘÍZENÍ </t>
  </si>
  <si>
    <t>Část :  VYTÁPĚNÍ</t>
  </si>
  <si>
    <t>1.</t>
  </si>
  <si>
    <t>REKAPITULACE   H S V</t>
  </si>
  <si>
    <t>A</t>
  </si>
  <si>
    <t>ZÁKLADY</t>
  </si>
  <si>
    <t>B</t>
  </si>
  <si>
    <t>KONSTRUKCE  SVISLÉ</t>
  </si>
  <si>
    <t>C</t>
  </si>
  <si>
    <t>ÚPRAVY  POVRCHŮ</t>
  </si>
  <si>
    <t>D</t>
  </si>
  <si>
    <t>DOKONČUJÍCÍ  KONSTRUKCE</t>
  </si>
  <si>
    <t>E</t>
  </si>
  <si>
    <t>PŘESUN  HMOT</t>
  </si>
  <si>
    <t>celkem</t>
  </si>
  <si>
    <t>Bednění hrany základového bloku dle potřeby vč. odbednění</t>
  </si>
  <si>
    <t>m2</t>
  </si>
  <si>
    <t>2.</t>
  </si>
  <si>
    <t>M+D ŽB 20 tl. 60 mm s vložením výztuže</t>
  </si>
  <si>
    <t>3.</t>
  </si>
  <si>
    <t>Výztuž z Kari sítí do mazaniny</t>
  </si>
  <si>
    <t>m3</t>
  </si>
  <si>
    <t>Oprava a doplnění  zdiva dle potřeby</t>
  </si>
  <si>
    <t>Vnitřní omítky stěn štukové 2 vrstvé</t>
  </si>
  <si>
    <t>Dtto, ale stropů</t>
  </si>
  <si>
    <t>Dtto, ale stěn, hladké pod obklady</t>
  </si>
  <si>
    <t>Opravy vnitřních omítek stěn štukových do 30 % dle potřeby</t>
  </si>
  <si>
    <t>40</t>
  </si>
  <si>
    <t>Vnější omítka stěn štuková nová</t>
  </si>
  <si>
    <t>Nátěr vnějších omítek fasádní barvou</t>
  </si>
  <si>
    <t>Vyrovnávací stěrka pod podlahové konstrukce tl. 1 - 2 cm</t>
  </si>
  <si>
    <t>Osazení ocelové konstukce vrat</t>
  </si>
  <si>
    <t>Dtto, ale markýzy vad vstupem</t>
  </si>
  <si>
    <t>Vyčištění objektu po dokončení stavby</t>
  </si>
  <si>
    <t>240</t>
  </si>
  <si>
    <t>Lešení fasádní  vč. podlah, pronájmu a demontáže v. do 3,5 m</t>
  </si>
  <si>
    <t>Dtto, ale vnitřní kozové do 1,2 m</t>
  </si>
  <si>
    <t>Zakrytí používaných konstrukcí</t>
  </si>
  <si>
    <t>100</t>
  </si>
  <si>
    <t>Nová montáž demontovaných rozvodů EL vč.revize</t>
  </si>
  <si>
    <t>Nová montáž demontovaných rozvodů SLP vč.revize</t>
  </si>
  <si>
    <t>Nová montáž svítidel vč.revize</t>
  </si>
  <si>
    <t>Pomocné práce pro řemesla</t>
  </si>
  <si>
    <t>120</t>
  </si>
  <si>
    <t>Přesun hmot prací  HSV, pol. 2-6</t>
  </si>
  <si>
    <t>%</t>
  </si>
  <si>
    <t>0</t>
  </si>
  <si>
    <t>REKAPITULACE   P S V</t>
  </si>
  <si>
    <t>F</t>
  </si>
  <si>
    <t>IZOLACE  PROTI  VODĚ</t>
  </si>
  <si>
    <t>G</t>
  </si>
  <si>
    <t>IZOLACE TEPELNÉ</t>
  </si>
  <si>
    <t>H</t>
  </si>
  <si>
    <t>KONSTRUKCE  KLEMPÍŘSKÉ</t>
  </si>
  <si>
    <t>I</t>
  </si>
  <si>
    <t>KONSTRUKCE  ZÁMEČNICKÉ</t>
  </si>
  <si>
    <t>J</t>
  </si>
  <si>
    <t>KERAMICKÉ  DLAŽBY</t>
  </si>
  <si>
    <t>K</t>
  </si>
  <si>
    <t>KERAMICKÉ  OBKLADY</t>
  </si>
  <si>
    <t>L</t>
  </si>
  <si>
    <t>NÁTĚRY  A  MALBY</t>
  </si>
  <si>
    <t>M+D penetračního nátěru vodorovného pod izolaci přízemí</t>
  </si>
  <si>
    <t>M+D adhezního můstku základového bloku</t>
  </si>
  <si>
    <t>M+D nátěr izolační Botact/Mapei</t>
  </si>
  <si>
    <t>M+D extrudovaný polystyren vč.krycí folie tl.40 mm</t>
  </si>
  <si>
    <t xml:space="preserve">KONSTRUKCE  KLEMPÍŘSKÉ </t>
  </si>
  <si>
    <t>Oplechování napojení markýzy k obvodovému zdivu r.š. 165 TiZn</t>
  </si>
  <si>
    <t>Montáž keramických dlažeb vnitřních do tmelu lepením</t>
  </si>
  <si>
    <t>Dtto, ale na stupně</t>
  </si>
  <si>
    <t>Dodávka vnitřních dlažeb dle výběru,x1,1</t>
  </si>
  <si>
    <t>M+D keramických soklíků vnitřních</t>
  </si>
  <si>
    <t>Montáž keramických obkladů stěn lepením do tmelu vč. rohových lišt</t>
  </si>
  <si>
    <t>Dodávka keramických obkladů vč. tmelu a rohových lišt, x 1,1</t>
  </si>
  <si>
    <t>Nátěr bezprašný betonových podlah odolný</t>
  </si>
  <si>
    <t>Nátěry dodatečných ocelových konstrukcí dvojnásobný</t>
  </si>
  <si>
    <t>Nátěr zámečnických výrobků dvojnásobný syntetický + 1x email</t>
  </si>
  <si>
    <t>Malby stěn a stropů Primalex na nových omítkách</t>
  </si>
  <si>
    <t>Dtto, ale na starých omítkách s potřebným oškrabáním</t>
  </si>
  <si>
    <t>Nátěr fasádní barvou včetně soklu</t>
  </si>
  <si>
    <t>BOURACÍ PRÁCE</t>
  </si>
  <si>
    <t>Vybourání částí cihelného zdiva vč. otvorů tl. 45 cm</t>
  </si>
  <si>
    <t xml:space="preserve">Demontáž rozvodů EL </t>
  </si>
  <si>
    <t>Demontáž rozvodů SLP</t>
  </si>
  <si>
    <t>Vybourání ocelových zárubní ze zdiva</t>
  </si>
  <si>
    <t>Demontáž ocelové markýzy nad vstupem</t>
  </si>
  <si>
    <t>Vybourání stávajících konzolí a podpěr</t>
  </si>
  <si>
    <t>Kapsy do zdiz  cihel MC zavaz -45cm</t>
  </si>
  <si>
    <t>Demontáž svítidel</t>
  </si>
  <si>
    <t>Ubourání betonového základového bloku</t>
  </si>
  <si>
    <t>Otlučení vnitřních omítek stěn do 20 %</t>
  </si>
  <si>
    <t>Dtto, ale vnější omítky stěn do 10 %</t>
  </si>
  <si>
    <t>Odsekání obkladů dle potřeby</t>
  </si>
  <si>
    <t>Podchycení průvlaku při bourání konstrukcí dle potřeby</t>
  </si>
  <si>
    <t>Pomocné bourací práce nespecifikované a pro řemesla</t>
  </si>
  <si>
    <t>Svislý  přesun suti na staveništi</t>
  </si>
  <si>
    <t>t</t>
  </si>
  <si>
    <t>Vodorovný přesun suti do 50 m</t>
  </si>
  <si>
    <t>Odvoz suti na skládku do 20 km s uložením na skládku</t>
  </si>
  <si>
    <t>Poplatek za skládku suti</t>
  </si>
  <si>
    <t xml:space="preserve"> CELKOVÁ   REKAPITULACE</t>
  </si>
  <si>
    <t>Práce   H S V</t>
  </si>
  <si>
    <t>Práce   P S V</t>
  </si>
  <si>
    <t>Bourací práce</t>
  </si>
  <si>
    <t>Celkem</t>
  </si>
  <si>
    <t>Zařízení staveniště</t>
  </si>
  <si>
    <t>Kompletační činnost</t>
  </si>
  <si>
    <t>Část :  STAVEBNÍ ČÁST</t>
  </si>
  <si>
    <t>1. Polní přístroje</t>
  </si>
  <si>
    <t xml:space="preserve">2. Rozvaděče </t>
  </si>
  <si>
    <t>3. Software</t>
  </si>
  <si>
    <t>4. Ostatní</t>
  </si>
  <si>
    <t>5. Montážní materiál</t>
  </si>
  <si>
    <t>1. Vnitřní plynovod</t>
  </si>
  <si>
    <t>2. Ostatní</t>
  </si>
  <si>
    <t>CELKEM DODÁVKY A MONTÁŽE STAVEBNÍ ČÁSTI</t>
  </si>
  <si>
    <t>El. uzavírací mezipřírubová klapka se servopohonem 230V, 50Hz, připojuje MaR</t>
  </si>
  <si>
    <t>bm2</t>
  </si>
  <si>
    <t>Závěsy potrubí, závitové tyče, konzole, objímky,  pomocný montážní materiál apod.</t>
  </si>
  <si>
    <t>- odvoz a ekologická likvidace zdemontovaného materiálu</t>
  </si>
  <si>
    <t>Topné a tlakové zkoušky dle ČSN 06 0610, 72 h, 2 pracovníci</t>
  </si>
  <si>
    <t>Profese</t>
  </si>
  <si>
    <t>Stavební část</t>
  </si>
  <si>
    <t>Vytápění</t>
  </si>
  <si>
    <t>Měření a regulace, elektoinstalace</t>
  </si>
  <si>
    <t>Plynová zařízení</t>
  </si>
  <si>
    <t>Investiční náklady bez DPH</t>
  </si>
  <si>
    <t>Část :  PROJEKTOVÁ DOKUMENTACE</t>
  </si>
  <si>
    <t>1. Projektová dokumentace</t>
  </si>
  <si>
    <t>Akce    :   "Vinařice - výměna plynového kotle -                                            projektová dokumentace"</t>
  </si>
  <si>
    <t>Dokumentace skutečného provedení</t>
  </si>
  <si>
    <t>zatřídění majetku</t>
  </si>
  <si>
    <t>Zazdívky zdiva z CP na MC vč. překladů 3x I180 dl.3,0 m dle potřeby</t>
  </si>
  <si>
    <t>M+D ocelových dvoukřídlých vrat část.prosklených, zateplených, otvíravých se samozavíračem</t>
  </si>
  <si>
    <t>M+D markýzy nad vstupními vraty OK + MAKROLON</t>
  </si>
  <si>
    <t>M+D ocelových překladů I180 dl. 3,0 m</t>
  </si>
  <si>
    <t>Vyborání vodorovné drážky do zdiva ve dvou krocích pro osazení překladu nad vraty s podchycením stávajícího okenního otvoru nad vraty ve zdivu tl. 45 cm</t>
  </si>
  <si>
    <t>30</t>
  </si>
  <si>
    <t>10</t>
  </si>
  <si>
    <t>20</t>
  </si>
  <si>
    <t xml:space="preserve">Část :        Souhrnný výkaz výměr </t>
  </si>
  <si>
    <t>M1</t>
  </si>
  <si>
    <t xml:space="preserve">Plynový teplovodní 3- tahový ocelový kotel, Pjm=2800 kW, výkon trvale upraven seřízením hořáku na 2600 kW, Pmax=6 bar, vč. měřicího mezikusu a pojist. ventilu 6 bar    </t>
  </si>
  <si>
    <t>M2</t>
  </si>
  <si>
    <t>Plynový nízkoemisní hořák, P=450-3800 kW, vč. plynové regulační řady</t>
  </si>
  <si>
    <t xml:space="preserve">Technické parametry kotle a hořáku jsou uvedeny v technické zprávě </t>
  </si>
  <si>
    <t>M3</t>
  </si>
  <si>
    <t xml:space="preserve">Úpravna doplňovací vody, parametry viz technická zpráva, principielní schéma vnitřního zapojení viz příloha č. 1 TZ, vč. propojovacího PPR potrubí  </t>
  </si>
  <si>
    <r>
      <t>Tlumič hluku do kouřovodu, útlum cca 10-20 dB</t>
    </r>
    <r>
      <rPr>
        <sz val="10"/>
        <rFont val="Arial"/>
        <family val="2"/>
      </rPr>
      <t xml:space="preserve"> (dle spektra zdroje hluku)</t>
    </r>
    <r>
      <rPr>
        <sz val="10"/>
        <rFont val="Arial"/>
        <family val="2"/>
      </rPr>
      <t>, d1=450 mm, d2=550 mm</t>
    </r>
    <r>
      <rPr>
        <sz val="10"/>
        <rFont val="Arial"/>
        <family val="2"/>
      </rPr>
      <t xml:space="preserve"> (dtto stáv.)</t>
    </r>
    <r>
      <rPr>
        <sz val="10"/>
        <rFont val="Arial"/>
        <family val="2"/>
      </rPr>
      <t>, D=950 mm</t>
    </r>
    <r>
      <rPr>
        <sz val="10"/>
        <rFont val="Arial"/>
        <family val="2"/>
      </rPr>
      <t xml:space="preserve"> (dtto stáv.)</t>
    </r>
    <r>
      <rPr>
        <sz val="10"/>
        <rFont val="Arial"/>
        <family val="2"/>
      </rPr>
      <t xml:space="preserve">, l=1900 mm  </t>
    </r>
    <r>
      <rPr>
        <sz val="10"/>
        <rFont val="Arial"/>
        <family val="2"/>
      </rPr>
      <t>(dtto stáv.)</t>
    </r>
    <r>
      <rPr>
        <sz val="10"/>
        <rFont val="Arial"/>
        <family val="2"/>
      </rPr>
      <t>, ocel, napojení na kouřovod přírubami</t>
    </r>
  </si>
  <si>
    <t>Neobsazeno - viz pozice č. 2 na schéma ÚT3 : Měřicí mezikus, dod. kotle</t>
  </si>
  <si>
    <t>Neobsazeno - viz pozice č. 3 na schéma ÚT3 : Pojistný ventil, dod. kotle</t>
  </si>
  <si>
    <r>
      <t xml:space="preserve">Poznámka : </t>
    </r>
    <r>
      <rPr>
        <sz val="10"/>
        <rFont val="Arial"/>
        <family val="2"/>
      </rPr>
      <t>Odkouření bude komplexní dodávkou specializované firmy</t>
    </r>
    <r>
      <rPr>
        <sz val="10"/>
        <rFont val="Arial"/>
        <family val="2"/>
      </rPr>
      <t>, kterou si zajistí zhotovitel díla</t>
    </r>
    <r>
      <rPr>
        <sz val="10"/>
        <rFont val="Arial"/>
        <family val="2"/>
      </rPr>
      <t xml:space="preserve">. Konečné provedení odkouření bude specifikováno na základě zaměření na místě. </t>
    </r>
  </si>
  <si>
    <t>Neobsazeno</t>
  </si>
  <si>
    <t>V1</t>
  </si>
  <si>
    <t>9a</t>
  </si>
  <si>
    <t>Kulový kohout DN 20, PN 16 (uzávěry před a za úpravnou doplňovací vody)</t>
  </si>
  <si>
    <t>- stáv. úpravna doplňovací vody</t>
  </si>
  <si>
    <t>DPH 21%</t>
  </si>
  <si>
    <t>Praha, duben 2013                                                                    vypracoval : ing. Miroslav Chum</t>
  </si>
  <si>
    <t>Investiční náklady + 21% DPH</t>
  </si>
  <si>
    <t>Praha, srpen 2012                                                            vypracoval : ing. Hana Konvalinková</t>
  </si>
  <si>
    <t>Praha, srpen 2012                                                                    vypracoval : ing. Ivan Novotný</t>
  </si>
  <si>
    <t>Praha, srpen 2012                                                                       vypracoval : ing. Jan Boubelík</t>
  </si>
  <si>
    <t>Praha, srpen 2012                                                                    vypracoval : ing. Miroslav Chum</t>
  </si>
  <si>
    <t>Aktualizace provozního řádu kotelny</t>
  </si>
  <si>
    <t>Zkušební provoz kotelny  30 dní od uvedení kotelny do provozu , včetně autorizovaného</t>
  </si>
  <si>
    <t>měření emisí</t>
  </si>
  <si>
    <t>1,0</t>
  </si>
  <si>
    <t>2,6</t>
  </si>
  <si>
    <t>2,0</t>
  </si>
  <si>
    <t>2,1</t>
  </si>
  <si>
    <t>1,6</t>
  </si>
  <si>
    <t>1,2</t>
  </si>
  <si>
    <t>2,5</t>
  </si>
  <si>
    <t>7,5</t>
  </si>
  <si>
    <t>3,2</t>
  </si>
  <si>
    <t>3,0</t>
  </si>
  <si>
    <t>3,1</t>
  </si>
  <si>
    <t>5,2</t>
  </si>
  <si>
    <t>4,5</t>
  </si>
  <si>
    <t>0,6</t>
  </si>
  <si>
    <t>5,1</t>
  </si>
  <si>
    <t>4,8</t>
  </si>
  <si>
    <t>2,2</t>
  </si>
  <si>
    <t>20,0</t>
  </si>
  <si>
    <t>50,0</t>
  </si>
  <si>
    <t>260,0</t>
  </si>
  <si>
    <t>40,0</t>
  </si>
  <si>
    <t>3,8</t>
  </si>
  <si>
    <t>5,0</t>
  </si>
  <si>
    <t>0,4</t>
  </si>
  <si>
    <t>0,2</t>
  </si>
  <si>
    <t>0,5</t>
  </si>
  <si>
    <t>3,6</t>
  </si>
  <si>
    <t>21,8</t>
  </si>
  <si>
    <t>1,5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</si>
</sst>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0.0%"/>
    <numFmt numFmtId="167" formatCode="#,##0.0\ &quot;Kč&quot;;[Red]\-#,##0.0\ &quot;Kč&quot;"/>
    <numFmt numFmtId="168" formatCode="#,##0.0\ &quot;Kč&quot;"/>
    <numFmt numFmtId="169" formatCode="#,##0.0"/>
    <numFmt numFmtId="170" formatCode="#,##0_ ;[Red]\-#,##0\ "/>
    <numFmt numFmtId="171" formatCode="#,##0.00_ ;[Red]\-#,##0.00\ "/>
    <numFmt numFmtId="172" formatCode="_-* #,##0.0\ &quot;Kč&quot;_-;\-* #,##0.0\ &quot;Kč&quot;_-;_-* &quot;-&quot;??\ &quot;Kč&quot;_-;_-@_-"/>
    <numFmt numFmtId="173" formatCode="#\ ##,000&quot;Kč&quot;"/>
    <numFmt numFmtId="174" formatCode="#,##0.00&quot;Kč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0\ &quot;Kč&quot;"/>
    <numFmt numFmtId="180" formatCode="#,##0.\-"/>
  </numFmts>
  <fonts count="60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Times New Roman"/>
      <family val="1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b/>
      <sz val="14"/>
      <name val="Arial"/>
      <family val="2"/>
    </font>
    <font>
      <b/>
      <sz val="11"/>
      <name val="Arial CE"/>
      <family val="0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165" fontId="3" fillId="33" borderId="0" xfId="39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39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5" fontId="7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4" fontId="3" fillId="0" borderId="0" xfId="39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48" applyFont="1" applyAlignment="1">
      <alignment horizontal="center"/>
      <protection/>
    </xf>
    <xf numFmtId="0" fontId="2" fillId="0" borderId="0" xfId="48" applyFont="1">
      <alignment/>
      <protection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49" applyFont="1" applyFill="1" applyBorder="1" applyAlignment="1">
      <alignment horizontal="center" vertical="top"/>
      <protection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justify" wrapText="1"/>
    </xf>
    <xf numFmtId="0" fontId="2" fillId="0" borderId="0" xfId="49" applyFont="1" applyFill="1" applyBorder="1" applyAlignment="1">
      <alignment horizontal="center" vertical="top"/>
      <protection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4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center" vertical="center"/>
    </xf>
    <xf numFmtId="0" fontId="2" fillId="0" borderId="0" xfId="49" applyFont="1" applyBorder="1" applyAlignment="1">
      <alignment vertical="top" wrapText="1"/>
      <protection/>
    </xf>
    <xf numFmtId="0" fontId="2" fillId="0" borderId="0" xfId="49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49" fontId="6" fillId="0" borderId="0" xfId="0" applyNumberFormat="1" applyFont="1" applyAlignment="1">
      <alignment horizontal="justify" wrapText="1"/>
    </xf>
    <xf numFmtId="0" fontId="6" fillId="0" borderId="0" xfId="49" applyFont="1" applyFill="1" applyBorder="1" applyAlignment="1">
      <alignment vertical="top" wrapText="1"/>
      <protection/>
    </xf>
    <xf numFmtId="0" fontId="6" fillId="0" borderId="0" xfId="49" applyFont="1" applyBorder="1" applyAlignment="1">
      <alignment vertical="top" wrapText="1"/>
      <protection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5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178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  <protection/>
    </xf>
    <xf numFmtId="0" fontId="3" fillId="0" borderId="0" xfId="49" applyFont="1" applyFill="1" applyBorder="1" applyAlignment="1">
      <alignment horizontal="center" vertical="top" wrapText="1"/>
      <protection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0" xfId="39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48" applyFont="1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5" fontId="2" fillId="0" borderId="0" xfId="49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9" fillId="0" borderId="16" xfId="47" applyFont="1" applyBorder="1" applyAlignment="1">
      <alignment vertical="center"/>
      <protection/>
    </xf>
    <xf numFmtId="0" fontId="20" fillId="0" borderId="17" xfId="47" applyFont="1" applyBorder="1" applyAlignment="1">
      <alignment vertical="center"/>
      <protection/>
    </xf>
    <xf numFmtId="0" fontId="20" fillId="0" borderId="18" xfId="47" applyFont="1" applyBorder="1" applyAlignment="1">
      <alignment vertical="center"/>
      <protection/>
    </xf>
    <xf numFmtId="0" fontId="20" fillId="0" borderId="18" xfId="47" applyFont="1" applyFill="1" applyBorder="1" applyAlignment="1">
      <alignment vertical="center"/>
      <protection/>
    </xf>
    <xf numFmtId="0" fontId="20" fillId="0" borderId="19" xfId="47" applyFont="1" applyBorder="1" applyAlignment="1">
      <alignment vertical="center"/>
      <protection/>
    </xf>
    <xf numFmtId="0" fontId="20" fillId="0" borderId="20" xfId="47" applyFont="1" applyBorder="1" applyAlignment="1">
      <alignment vertical="center"/>
      <protection/>
    </xf>
    <xf numFmtId="165" fontId="0" fillId="0" borderId="21" xfId="0" applyNumberFormat="1" applyBorder="1" applyAlignment="1">
      <alignment/>
    </xf>
    <xf numFmtId="165" fontId="21" fillId="0" borderId="22" xfId="0" applyNumberFormat="1" applyFont="1" applyBorder="1" applyAlignment="1">
      <alignment horizontal="center" wrapText="1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21" fillId="0" borderId="25" xfId="0" applyNumberFormat="1" applyFont="1" applyBorder="1" applyAlignment="1">
      <alignment horizontal="center" wrapText="1"/>
    </xf>
    <xf numFmtId="165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23" fillId="0" borderId="29" xfId="0" applyNumberFormat="1" applyFont="1" applyBorder="1" applyAlignment="1">
      <alignment/>
    </xf>
    <xf numFmtId="165" fontId="23" fillId="0" borderId="30" xfId="0" applyNumberFormat="1" applyFont="1" applyBorder="1" applyAlignment="1">
      <alignment/>
    </xf>
    <xf numFmtId="165" fontId="3" fillId="33" borderId="0" xfId="39" applyNumberFormat="1" applyFont="1" applyFill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2" fillId="0" borderId="31" xfId="0" applyNumberFormat="1" applyFont="1" applyBorder="1" applyAlignment="1">
      <alignment horizontal="left" vertical="distributed" wrapText="1" readingOrder="1"/>
    </xf>
    <xf numFmtId="49" fontId="22" fillId="0" borderId="32" xfId="0" applyNumberFormat="1" applyFont="1" applyBorder="1" applyAlignment="1">
      <alignment horizontal="left" vertical="distributed" wrapText="1" readingOrder="1"/>
    </xf>
    <xf numFmtId="49" fontId="22" fillId="0" borderId="33" xfId="0" applyNumberFormat="1" applyFont="1" applyBorder="1" applyAlignment="1">
      <alignment horizontal="left" vertical="distributed" wrapText="1" readingOrder="1"/>
    </xf>
    <xf numFmtId="49" fontId="22" fillId="0" borderId="34" xfId="0" applyNumberFormat="1" applyFont="1" applyBorder="1" applyAlignment="1">
      <alignment horizontal="left" vertical="center" wrapText="1"/>
    </xf>
    <xf numFmtId="49" fontId="22" fillId="0" borderId="35" xfId="0" applyNumberFormat="1" applyFont="1" applyBorder="1" applyAlignment="1">
      <alignment horizontal="left" vertical="center" wrapText="1"/>
    </xf>
    <xf numFmtId="49" fontId="22" fillId="0" borderId="3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>
      <alignment horizontal="righ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VYTÁPĚNÍ" xfId="48"/>
    <cellStyle name="normální_Zadávací podklad pro profese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D10"/>
  <sheetViews>
    <sheetView tabSelected="1" zoomScale="80" zoomScaleNormal="80" zoomScalePageLayoutView="0" workbookViewId="0" topLeftCell="A1">
      <selection activeCell="D32" sqref="D32"/>
    </sheetView>
  </sheetViews>
  <sheetFormatPr defaultColWidth="9.00390625" defaultRowHeight="12.75"/>
  <cols>
    <col min="1" max="1" width="5.125" style="0" customWidth="1"/>
    <col min="2" max="2" width="42.75390625" style="0" customWidth="1"/>
    <col min="3" max="3" width="18.125" style="0" customWidth="1"/>
    <col min="4" max="4" width="17.125" style="0" customWidth="1"/>
  </cols>
  <sheetData>
    <row r="1" ht="13.5" thickBot="1"/>
    <row r="2" spans="2:4" ht="37.5" customHeight="1">
      <c r="B2" s="212" t="s">
        <v>230</v>
      </c>
      <c r="C2" s="213"/>
      <c r="D2" s="214"/>
    </row>
    <row r="3" spans="2:4" ht="20.25" customHeight="1" thickBot="1">
      <c r="B3" s="215" t="s">
        <v>241</v>
      </c>
      <c r="C3" s="216"/>
      <c r="D3" s="217"/>
    </row>
    <row r="4" spans="2:4" ht="30" customHeight="1" thickBot="1">
      <c r="B4" s="172" t="s">
        <v>222</v>
      </c>
      <c r="C4" s="182" t="s">
        <v>227</v>
      </c>
      <c r="D4" s="179" t="s">
        <v>260</v>
      </c>
    </row>
    <row r="5" spans="2:4" ht="19.5" customHeight="1" thickTop="1">
      <c r="B5" s="173" t="s">
        <v>223</v>
      </c>
      <c r="C5" s="183">
        <f>STAVBA!F158</f>
        <v>0</v>
      </c>
      <c r="D5" s="180">
        <f>STAVBA!F160</f>
        <v>0</v>
      </c>
    </row>
    <row r="6" spans="2:4" ht="19.5" customHeight="1">
      <c r="B6" s="174" t="s">
        <v>224</v>
      </c>
      <c r="C6" s="184">
        <f>VYTÁPĚNÍ_R01!F78</f>
        <v>0</v>
      </c>
      <c r="D6" s="181">
        <f>VYTÁPĚNÍ_R01!F80</f>
        <v>0</v>
      </c>
    </row>
    <row r="7" spans="2:4" ht="19.5" customHeight="1">
      <c r="B7" s="175" t="s">
        <v>225</v>
      </c>
      <c r="C7" s="184">
        <f>'EL, MaR'!F40</f>
        <v>0</v>
      </c>
      <c r="D7" s="181">
        <f>'EL, MaR'!F42</f>
        <v>0</v>
      </c>
    </row>
    <row r="8" spans="2:4" ht="19.5" customHeight="1">
      <c r="B8" s="174" t="s">
        <v>226</v>
      </c>
      <c r="C8" s="184">
        <f>PLYN!F27</f>
        <v>0</v>
      </c>
      <c r="D8" s="181">
        <f>PLYN!F29</f>
        <v>0</v>
      </c>
    </row>
    <row r="9" spans="2:4" ht="19.5" customHeight="1" thickBot="1">
      <c r="B9" s="176" t="s">
        <v>231</v>
      </c>
      <c r="C9" s="185">
        <f>'Dok. skut. prov.'!F8</f>
        <v>0</v>
      </c>
      <c r="D9" s="178">
        <f>'Dok. skut. prov.'!F10</f>
        <v>0</v>
      </c>
    </row>
    <row r="10" spans="2:4" ht="19.5" customHeight="1" thickBot="1" thickTop="1">
      <c r="B10" s="177" t="s">
        <v>205</v>
      </c>
      <c r="C10" s="186">
        <f>SUM(C5:C9)</f>
        <v>0</v>
      </c>
      <c r="D10" s="187">
        <f>SUM(D5:D9)</f>
        <v>0</v>
      </c>
    </row>
    <row r="38" s="132" customFormat="1" ht="12.75"/>
    <row r="39" s="132" customFormat="1" ht="12.75"/>
    <row r="40" s="132" customFormat="1" ht="12.75"/>
    <row r="41" s="132" customFormat="1" ht="12.75"/>
    <row r="42" s="132" customFormat="1" ht="12.75"/>
    <row r="43" s="132" customFormat="1" ht="12.75"/>
    <row r="44" s="132" customFormat="1" ht="12.75"/>
  </sheetData>
  <sheetProtection/>
  <mergeCells count="2">
    <mergeCell ref="B2:D2"/>
    <mergeCell ref="B3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L1163"/>
  <sheetViews>
    <sheetView zoomScale="80" zoomScaleNormal="80" zoomScaleSheetLayoutView="100" zoomScalePageLayoutView="0" workbookViewId="0" topLeftCell="A1">
      <pane xSplit="1" ySplit="2" topLeftCell="B2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92" sqref="B192"/>
    </sheetView>
  </sheetViews>
  <sheetFormatPr defaultColWidth="9.00390625" defaultRowHeight="13.5" customHeight="1"/>
  <cols>
    <col min="1" max="1" width="6.625" style="142" customWidth="1"/>
    <col min="2" max="2" width="81.375" style="88" customWidth="1"/>
    <col min="3" max="3" width="9.125" style="81" customWidth="1"/>
    <col min="4" max="4" width="7.00390625" style="71" customWidth="1"/>
    <col min="5" max="6" width="13.75390625" style="86" customWidth="1"/>
    <col min="7" max="7" width="18.75390625" style="83" customWidth="1"/>
    <col min="8" max="9" width="9.125" style="83" customWidth="1"/>
    <col min="10" max="10" width="9.125" style="84" customWidth="1"/>
    <col min="11" max="16384" width="9.125" style="83" customWidth="1"/>
  </cols>
  <sheetData>
    <row r="1" spans="1:6" ht="19.5" customHeight="1" thickBot="1">
      <c r="A1" s="36"/>
      <c r="B1" s="170" t="s">
        <v>14</v>
      </c>
      <c r="E1" s="3"/>
      <c r="F1" s="82"/>
    </row>
    <row r="2" spans="1:7" ht="13.5" customHeight="1">
      <c r="A2" s="12" t="s">
        <v>0</v>
      </c>
      <c r="B2" s="9" t="s">
        <v>5</v>
      </c>
      <c r="C2" s="1" t="s">
        <v>1</v>
      </c>
      <c r="D2" s="1" t="s">
        <v>6</v>
      </c>
      <c r="E2" s="2" t="s">
        <v>4</v>
      </c>
      <c r="F2" s="2" t="s">
        <v>7</v>
      </c>
      <c r="G2" s="188" t="s">
        <v>232</v>
      </c>
    </row>
    <row r="3" ht="18">
      <c r="B3" s="18" t="s">
        <v>208</v>
      </c>
    </row>
    <row r="4" ht="12.75">
      <c r="B4" s="6"/>
    </row>
    <row r="5" spans="1:10" s="113" customFormat="1" ht="12.75">
      <c r="A5" s="130" t="s">
        <v>103</v>
      </c>
      <c r="B5" s="111" t="s">
        <v>104</v>
      </c>
      <c r="C5" s="116"/>
      <c r="D5" s="112"/>
      <c r="E5" s="191"/>
      <c r="F5" s="189"/>
      <c r="G5" s="191"/>
      <c r="H5" s="120"/>
      <c r="J5" s="114"/>
    </row>
    <row r="6" spans="1:10" s="113" customFormat="1" ht="12.75">
      <c r="A6" s="116"/>
      <c r="B6" s="111"/>
      <c r="C6" s="116"/>
      <c r="D6" s="112"/>
      <c r="E6" s="191"/>
      <c r="F6" s="189"/>
      <c r="G6" s="191"/>
      <c r="H6" s="120"/>
      <c r="J6" s="114"/>
    </row>
    <row r="7" spans="1:10" s="113" customFormat="1" ht="12.75">
      <c r="A7" s="116" t="s">
        <v>105</v>
      </c>
      <c r="B7" s="115" t="s">
        <v>106</v>
      </c>
      <c r="C7" s="116"/>
      <c r="D7" s="112"/>
      <c r="E7" s="191"/>
      <c r="F7" s="189">
        <f>F18</f>
        <v>0</v>
      </c>
      <c r="G7" s="191"/>
      <c r="H7" s="120"/>
      <c r="J7" s="114"/>
    </row>
    <row r="8" spans="1:10" s="113" customFormat="1" ht="12.75">
      <c r="A8" s="116" t="s">
        <v>107</v>
      </c>
      <c r="B8" s="115" t="s">
        <v>108</v>
      </c>
      <c r="C8" s="116"/>
      <c r="D8" s="112"/>
      <c r="E8" s="191"/>
      <c r="F8" s="189">
        <f>F23</f>
        <v>0</v>
      </c>
      <c r="G8" s="191"/>
      <c r="H8" s="120"/>
      <c r="J8" s="114"/>
    </row>
    <row r="9" spans="1:10" s="113" customFormat="1" ht="12.75">
      <c r="A9" s="116" t="s">
        <v>109</v>
      </c>
      <c r="B9" s="115" t="s">
        <v>110</v>
      </c>
      <c r="C9" s="116"/>
      <c r="D9" s="112"/>
      <c r="E9" s="191"/>
      <c r="F9" s="189">
        <f>F35</f>
        <v>0</v>
      </c>
      <c r="G9" s="191"/>
      <c r="H9" s="120"/>
      <c r="J9" s="114"/>
    </row>
    <row r="10" spans="1:10" s="113" customFormat="1" ht="12.75">
      <c r="A10" s="116" t="s">
        <v>111</v>
      </c>
      <c r="B10" s="115" t="s">
        <v>112</v>
      </c>
      <c r="C10" s="116"/>
      <c r="D10" s="112"/>
      <c r="E10" s="191"/>
      <c r="F10" s="189">
        <f>F46</f>
        <v>0</v>
      </c>
      <c r="G10" s="191"/>
      <c r="H10" s="120"/>
      <c r="J10" s="114"/>
    </row>
    <row r="11" spans="1:10" s="113" customFormat="1" ht="12.75">
      <c r="A11" s="116" t="s">
        <v>113</v>
      </c>
      <c r="B11" s="115" t="s">
        <v>114</v>
      </c>
      <c r="C11" s="116"/>
      <c r="D11" s="112"/>
      <c r="E11" s="191"/>
      <c r="F11" s="189">
        <f>F49</f>
        <v>0</v>
      </c>
      <c r="G11" s="191"/>
      <c r="H11" s="120"/>
      <c r="J11" s="114"/>
    </row>
    <row r="12" spans="1:10" s="113" customFormat="1" ht="12.75">
      <c r="A12" s="116"/>
      <c r="B12" s="115" t="s">
        <v>115</v>
      </c>
      <c r="C12" s="116"/>
      <c r="D12" s="112"/>
      <c r="E12" s="191"/>
      <c r="F12" s="190">
        <f>SUM(F7:F11)</f>
        <v>0</v>
      </c>
      <c r="G12" s="191"/>
      <c r="H12" s="120"/>
      <c r="J12" s="114"/>
    </row>
    <row r="13" spans="1:10" s="113" customFormat="1" ht="12.75">
      <c r="A13" s="116"/>
      <c r="B13" s="115"/>
      <c r="C13" s="116"/>
      <c r="D13" s="112"/>
      <c r="E13" s="191"/>
      <c r="F13" s="189"/>
      <c r="G13" s="191"/>
      <c r="H13" s="120"/>
      <c r="J13" s="114"/>
    </row>
    <row r="14" spans="1:10" s="113" customFormat="1" ht="12.75">
      <c r="A14" s="109" t="s">
        <v>105</v>
      </c>
      <c r="B14" s="117" t="s">
        <v>106</v>
      </c>
      <c r="C14" s="116"/>
      <c r="D14" s="112"/>
      <c r="E14" s="191"/>
      <c r="F14" s="189"/>
      <c r="G14" s="191"/>
      <c r="H14" s="120"/>
      <c r="J14" s="114"/>
    </row>
    <row r="15" spans="1:10" s="113" customFormat="1" ht="12.75">
      <c r="A15" s="116">
        <v>1</v>
      </c>
      <c r="B15" s="115" t="s">
        <v>116</v>
      </c>
      <c r="C15" s="116" t="s">
        <v>117</v>
      </c>
      <c r="D15" s="192" t="s">
        <v>268</v>
      </c>
      <c r="E15" s="191"/>
      <c r="F15" s="222">
        <f>D15*E15</f>
        <v>0</v>
      </c>
      <c r="G15" s="191"/>
      <c r="H15" s="120"/>
      <c r="J15" s="114"/>
    </row>
    <row r="16" spans="1:10" s="113" customFormat="1" ht="12.75">
      <c r="A16" s="116">
        <v>2</v>
      </c>
      <c r="B16" s="115" t="s">
        <v>119</v>
      </c>
      <c r="C16" s="116" t="s">
        <v>117</v>
      </c>
      <c r="D16" s="192" t="s">
        <v>269</v>
      </c>
      <c r="E16" s="191"/>
      <c r="F16" s="222">
        <f>D16*E16</f>
        <v>0</v>
      </c>
      <c r="G16" s="191"/>
      <c r="H16" s="120"/>
      <c r="J16" s="114"/>
    </row>
    <row r="17" spans="1:10" s="113" customFormat="1" ht="12.75">
      <c r="A17" s="116">
        <v>3</v>
      </c>
      <c r="B17" s="115" t="s">
        <v>121</v>
      </c>
      <c r="C17" s="116" t="s">
        <v>117</v>
      </c>
      <c r="D17" s="192" t="s">
        <v>269</v>
      </c>
      <c r="E17" s="191"/>
      <c r="F17" s="222">
        <f>D17*E17</f>
        <v>0</v>
      </c>
      <c r="G17" s="191"/>
      <c r="H17" s="120"/>
      <c r="J17" s="114"/>
    </row>
    <row r="18" spans="1:10" s="113" customFormat="1" ht="12.75">
      <c r="A18" s="116"/>
      <c r="B18" s="115" t="s">
        <v>115</v>
      </c>
      <c r="C18" s="116"/>
      <c r="D18" s="192"/>
      <c r="E18" s="191"/>
      <c r="F18" s="190">
        <f>SUM(F15:F17)</f>
        <v>0</v>
      </c>
      <c r="G18" s="191"/>
      <c r="H18" s="120"/>
      <c r="J18" s="114"/>
    </row>
    <row r="19" spans="1:10" s="113" customFormat="1" ht="12.75">
      <c r="A19" s="116"/>
      <c r="B19" s="115"/>
      <c r="C19" s="116"/>
      <c r="D19" s="192"/>
      <c r="E19" s="191"/>
      <c r="F19" s="189"/>
      <c r="G19" s="191"/>
      <c r="H19" s="120"/>
      <c r="J19" s="114"/>
    </row>
    <row r="20" spans="1:10" s="113" customFormat="1" ht="12.75">
      <c r="A20" s="109" t="s">
        <v>107</v>
      </c>
      <c r="B20" s="117" t="s">
        <v>108</v>
      </c>
      <c r="C20" s="116"/>
      <c r="D20" s="192"/>
      <c r="E20" s="191"/>
      <c r="F20" s="189"/>
      <c r="G20" s="191"/>
      <c r="H20" s="120"/>
      <c r="J20" s="114"/>
    </row>
    <row r="21" spans="1:10" s="113" customFormat="1" ht="12.75">
      <c r="A21" s="116">
        <v>1</v>
      </c>
      <c r="B21" s="115" t="s">
        <v>233</v>
      </c>
      <c r="C21" s="116" t="s">
        <v>122</v>
      </c>
      <c r="D21" s="192" t="s">
        <v>268</v>
      </c>
      <c r="E21" s="191"/>
      <c r="F21" s="222">
        <f>D21*E21</f>
        <v>0</v>
      </c>
      <c r="G21" s="191"/>
      <c r="H21" s="120"/>
      <c r="J21" s="114"/>
    </row>
    <row r="22" spans="1:10" s="113" customFormat="1" ht="12.75">
      <c r="A22" s="116">
        <v>2</v>
      </c>
      <c r="B22" s="115" t="s">
        <v>123</v>
      </c>
      <c r="C22" s="116" t="s">
        <v>117</v>
      </c>
      <c r="D22" s="192" t="s">
        <v>270</v>
      </c>
      <c r="E22" s="191"/>
      <c r="F22" s="222">
        <f>D22*E22</f>
        <v>0</v>
      </c>
      <c r="G22" s="191"/>
      <c r="H22" s="120"/>
      <c r="J22" s="114"/>
    </row>
    <row r="23" spans="1:10" s="113" customFormat="1" ht="12.75">
      <c r="A23" s="116"/>
      <c r="B23" s="115" t="s">
        <v>115</v>
      </c>
      <c r="C23" s="116"/>
      <c r="D23" s="192"/>
      <c r="E23" s="191"/>
      <c r="F23" s="190">
        <f>SUM(F21:F22)</f>
        <v>0</v>
      </c>
      <c r="G23" s="191"/>
      <c r="H23" s="120"/>
      <c r="J23" s="114"/>
    </row>
    <row r="24" spans="1:10" s="113" customFormat="1" ht="12.75">
      <c r="A24" s="116"/>
      <c r="B24" s="115"/>
      <c r="C24" s="116"/>
      <c r="D24" s="192"/>
      <c r="E24" s="191"/>
      <c r="F24" s="189"/>
      <c r="G24" s="191"/>
      <c r="H24" s="120"/>
      <c r="J24" s="114"/>
    </row>
    <row r="25" spans="1:10" s="113" customFormat="1" ht="12.75">
      <c r="A25" s="109" t="s">
        <v>109</v>
      </c>
      <c r="B25" s="117" t="s">
        <v>110</v>
      </c>
      <c r="C25" s="116"/>
      <c r="D25" s="192"/>
      <c r="E25" s="191"/>
      <c r="F25" s="189"/>
      <c r="G25" s="191"/>
      <c r="H25" s="120"/>
      <c r="J25" s="114"/>
    </row>
    <row r="26" spans="1:10" s="113" customFormat="1" ht="12.75">
      <c r="A26" s="116">
        <v>1</v>
      </c>
      <c r="B26" s="115" t="s">
        <v>124</v>
      </c>
      <c r="C26" s="116" t="s">
        <v>117</v>
      </c>
      <c r="D26" s="192" t="s">
        <v>271</v>
      </c>
      <c r="E26" s="191"/>
      <c r="F26" s="222">
        <f aca="true" t="shared" si="0" ref="F26:F34">D26*E26</f>
        <v>0</v>
      </c>
      <c r="G26" s="191"/>
      <c r="H26" s="120"/>
      <c r="J26" s="114"/>
    </row>
    <row r="27" spans="1:10" s="113" customFormat="1" ht="12.75">
      <c r="A27" s="116">
        <v>2</v>
      </c>
      <c r="B27" s="115" t="s">
        <v>125</v>
      </c>
      <c r="C27" s="116" t="s">
        <v>117</v>
      </c>
      <c r="D27" s="192" t="s">
        <v>272</v>
      </c>
      <c r="E27" s="191"/>
      <c r="F27" s="222">
        <f t="shared" si="0"/>
        <v>0</v>
      </c>
      <c r="G27" s="191"/>
      <c r="H27" s="120"/>
      <c r="J27" s="114"/>
    </row>
    <row r="28" spans="1:10" s="113" customFormat="1" ht="12.75">
      <c r="A28" s="116">
        <v>3</v>
      </c>
      <c r="B28" s="115" t="s">
        <v>126</v>
      </c>
      <c r="C28" s="116" t="s">
        <v>117</v>
      </c>
      <c r="D28" s="192" t="s">
        <v>273</v>
      </c>
      <c r="E28" s="191"/>
      <c r="F28" s="222">
        <f t="shared" si="0"/>
        <v>0</v>
      </c>
      <c r="G28" s="191"/>
      <c r="H28" s="120"/>
      <c r="J28" s="114"/>
    </row>
    <row r="29" spans="1:10" s="113" customFormat="1" ht="12.75">
      <c r="A29" s="116">
        <v>4</v>
      </c>
      <c r="B29" s="115" t="s">
        <v>127</v>
      </c>
      <c r="C29" s="116" t="s">
        <v>117</v>
      </c>
      <c r="D29" s="192" t="s">
        <v>128</v>
      </c>
      <c r="E29" s="191"/>
      <c r="F29" s="222">
        <f t="shared" si="0"/>
        <v>0</v>
      </c>
      <c r="G29" s="191"/>
      <c r="H29" s="120"/>
      <c r="J29" s="114"/>
    </row>
    <row r="30" spans="1:10" s="113" customFormat="1" ht="12.75">
      <c r="A30" s="116">
        <v>5</v>
      </c>
      <c r="B30" s="115" t="s">
        <v>129</v>
      </c>
      <c r="C30" s="116" t="s">
        <v>117</v>
      </c>
      <c r="D30" s="192" t="s">
        <v>274</v>
      </c>
      <c r="E30" s="191"/>
      <c r="F30" s="222">
        <f t="shared" si="0"/>
        <v>0</v>
      </c>
      <c r="G30" s="191"/>
      <c r="H30" s="120"/>
      <c r="J30" s="114"/>
    </row>
    <row r="31" spans="1:10" s="113" customFormat="1" ht="12.75">
      <c r="A31" s="116">
        <v>6</v>
      </c>
      <c r="B31" s="115" t="s">
        <v>130</v>
      </c>
      <c r="C31" s="116" t="s">
        <v>117</v>
      </c>
      <c r="D31" s="192" t="s">
        <v>275</v>
      </c>
      <c r="E31" s="191"/>
      <c r="F31" s="222">
        <f t="shared" si="0"/>
        <v>0</v>
      </c>
      <c r="G31" s="191"/>
      <c r="H31" s="120"/>
      <c r="J31" s="114"/>
    </row>
    <row r="32" spans="1:10" s="113" customFormat="1" ht="12.75">
      <c r="A32" s="116">
        <v>7</v>
      </c>
      <c r="B32" s="115" t="s">
        <v>131</v>
      </c>
      <c r="C32" s="116" t="s">
        <v>117</v>
      </c>
      <c r="D32" s="192" t="s">
        <v>276</v>
      </c>
      <c r="E32" s="191"/>
      <c r="F32" s="222">
        <f t="shared" si="0"/>
        <v>0</v>
      </c>
      <c r="G32" s="191"/>
      <c r="H32" s="120"/>
      <c r="J32" s="114"/>
    </row>
    <row r="33" spans="1:10" s="113" customFormat="1" ht="12.75" customHeight="1">
      <c r="A33" s="116">
        <v>8</v>
      </c>
      <c r="B33" s="115" t="s">
        <v>132</v>
      </c>
      <c r="C33" s="116" t="s">
        <v>2</v>
      </c>
      <c r="D33" s="192" t="s">
        <v>268</v>
      </c>
      <c r="E33" s="191"/>
      <c r="F33" s="222">
        <f t="shared" si="0"/>
        <v>0</v>
      </c>
      <c r="G33" s="191"/>
      <c r="H33" s="120"/>
      <c r="J33" s="114"/>
    </row>
    <row r="34" spans="1:10" s="113" customFormat="1" ht="12.75">
      <c r="A34" s="116">
        <v>9</v>
      </c>
      <c r="B34" s="115" t="s">
        <v>133</v>
      </c>
      <c r="C34" s="116" t="s">
        <v>3</v>
      </c>
      <c r="D34" s="192" t="s">
        <v>268</v>
      </c>
      <c r="E34" s="191"/>
      <c r="F34" s="222">
        <f t="shared" si="0"/>
        <v>0</v>
      </c>
      <c r="G34" s="191"/>
      <c r="H34" s="120"/>
      <c r="J34" s="114"/>
    </row>
    <row r="35" spans="1:10" s="113" customFormat="1" ht="12.75">
      <c r="A35" s="116"/>
      <c r="B35" s="115" t="s">
        <v>115</v>
      </c>
      <c r="C35" s="116"/>
      <c r="D35" s="192"/>
      <c r="E35" s="191"/>
      <c r="F35" s="190">
        <f>SUM(F26:F34)</f>
        <v>0</v>
      </c>
      <c r="G35" s="191"/>
      <c r="H35" s="120"/>
      <c r="J35" s="114"/>
    </row>
    <row r="36" spans="1:10" s="113" customFormat="1" ht="12.75">
      <c r="A36" s="116"/>
      <c r="B36" s="115"/>
      <c r="C36" s="116"/>
      <c r="D36" s="192"/>
      <c r="E36" s="191"/>
      <c r="F36" s="190"/>
      <c r="G36" s="191"/>
      <c r="H36" s="120"/>
      <c r="J36" s="114"/>
    </row>
    <row r="37" spans="1:10" s="113" customFormat="1" ht="12.75">
      <c r="A37" s="109" t="s">
        <v>111</v>
      </c>
      <c r="B37" s="117" t="s">
        <v>112</v>
      </c>
      <c r="C37" s="116"/>
      <c r="D37" s="192"/>
      <c r="E37" s="191"/>
      <c r="F37" s="189"/>
      <c r="G37" s="191"/>
      <c r="H37" s="120"/>
      <c r="J37" s="114"/>
    </row>
    <row r="38" spans="1:10" s="113" customFormat="1" ht="12.75">
      <c r="A38" s="116">
        <v>1</v>
      </c>
      <c r="B38" s="115" t="s">
        <v>134</v>
      </c>
      <c r="C38" s="116" t="s">
        <v>117</v>
      </c>
      <c r="D38" s="192" t="s">
        <v>135</v>
      </c>
      <c r="E38" s="191"/>
      <c r="F38" s="222">
        <f aca="true" t="shared" si="1" ref="F38:F45">D38*E38</f>
        <v>0</v>
      </c>
      <c r="G38" s="191"/>
      <c r="H38" s="120"/>
      <c r="J38" s="114"/>
    </row>
    <row r="39" spans="1:10" s="113" customFormat="1" ht="12.75">
      <c r="A39" s="116">
        <v>2</v>
      </c>
      <c r="B39" s="115" t="s">
        <v>136</v>
      </c>
      <c r="C39" s="116" t="s">
        <v>117</v>
      </c>
      <c r="D39" s="192" t="s">
        <v>277</v>
      </c>
      <c r="E39" s="191"/>
      <c r="F39" s="222">
        <f t="shared" si="1"/>
        <v>0</v>
      </c>
      <c r="G39" s="191"/>
      <c r="H39" s="120"/>
      <c r="J39" s="114"/>
    </row>
    <row r="40" spans="1:10" s="113" customFormat="1" ht="12.75">
      <c r="A40" s="116">
        <v>3</v>
      </c>
      <c r="B40" s="115" t="s">
        <v>137</v>
      </c>
      <c r="C40" s="116" t="s">
        <v>117</v>
      </c>
      <c r="D40" s="192" t="s">
        <v>277</v>
      </c>
      <c r="E40" s="191"/>
      <c r="F40" s="222">
        <f t="shared" si="1"/>
        <v>0</v>
      </c>
      <c r="G40" s="191"/>
      <c r="H40" s="120"/>
      <c r="J40" s="114"/>
    </row>
    <row r="41" spans="1:10" s="113" customFormat="1" ht="12.75">
      <c r="A41" s="116">
        <v>4</v>
      </c>
      <c r="B41" s="115" t="s">
        <v>138</v>
      </c>
      <c r="C41" s="116" t="s">
        <v>117</v>
      </c>
      <c r="D41" s="192" t="s">
        <v>139</v>
      </c>
      <c r="E41" s="191"/>
      <c r="F41" s="222">
        <f t="shared" si="1"/>
        <v>0</v>
      </c>
      <c r="G41" s="191"/>
      <c r="H41" s="120"/>
      <c r="J41" s="114"/>
    </row>
    <row r="42" spans="1:10" s="113" customFormat="1" ht="12.75">
      <c r="A42" s="116">
        <v>5</v>
      </c>
      <c r="B42" s="115" t="s">
        <v>140</v>
      </c>
      <c r="C42" s="116" t="s">
        <v>2</v>
      </c>
      <c r="D42" s="192" t="s">
        <v>268</v>
      </c>
      <c r="E42" s="191"/>
      <c r="F42" s="222">
        <f t="shared" si="1"/>
        <v>0</v>
      </c>
      <c r="G42" s="191"/>
      <c r="H42" s="120"/>
      <c r="J42" s="114"/>
    </row>
    <row r="43" spans="1:10" s="113" customFormat="1" ht="12.75" customHeight="1">
      <c r="A43" s="116">
        <v>6</v>
      </c>
      <c r="B43" s="115" t="s">
        <v>141</v>
      </c>
      <c r="C43" s="116" t="s">
        <v>2</v>
      </c>
      <c r="D43" s="192" t="s">
        <v>268</v>
      </c>
      <c r="E43" s="191"/>
      <c r="F43" s="222">
        <f t="shared" si="1"/>
        <v>0</v>
      </c>
      <c r="G43" s="191"/>
      <c r="H43" s="120"/>
      <c r="J43" s="114"/>
    </row>
    <row r="44" spans="1:10" s="113" customFormat="1" ht="12.75">
      <c r="A44" s="116">
        <v>7</v>
      </c>
      <c r="B44" s="115" t="s">
        <v>142</v>
      </c>
      <c r="C44" s="116" t="s">
        <v>2</v>
      </c>
      <c r="D44" s="192" t="s">
        <v>268</v>
      </c>
      <c r="E44" s="191"/>
      <c r="F44" s="222">
        <f t="shared" si="1"/>
        <v>0</v>
      </c>
      <c r="G44" s="191"/>
      <c r="H44" s="120"/>
      <c r="J44" s="114"/>
    </row>
    <row r="45" spans="1:10" s="113" customFormat="1" ht="12.75">
      <c r="A45" s="116">
        <v>8</v>
      </c>
      <c r="B45" s="115" t="s">
        <v>143</v>
      </c>
      <c r="C45" s="116" t="s">
        <v>117</v>
      </c>
      <c r="D45" s="192" t="s">
        <v>144</v>
      </c>
      <c r="E45" s="191"/>
      <c r="F45" s="222">
        <f t="shared" si="1"/>
        <v>0</v>
      </c>
      <c r="G45" s="191"/>
      <c r="H45" s="120"/>
      <c r="J45" s="114"/>
    </row>
    <row r="46" spans="1:10" s="113" customFormat="1" ht="12.75">
      <c r="A46" s="116"/>
      <c r="B46" s="115" t="s">
        <v>115</v>
      </c>
      <c r="C46" s="116"/>
      <c r="D46" s="192"/>
      <c r="E46" s="191"/>
      <c r="F46" s="190">
        <f>SUM(F38:F45)</f>
        <v>0</v>
      </c>
      <c r="G46" s="191"/>
      <c r="H46" s="120"/>
      <c r="J46" s="114"/>
    </row>
    <row r="47" spans="1:10" s="113" customFormat="1" ht="12.75">
      <c r="A47" s="116"/>
      <c r="B47" s="115"/>
      <c r="C47" s="116"/>
      <c r="D47" s="192"/>
      <c r="E47" s="191"/>
      <c r="F47" s="189"/>
      <c r="G47" s="191"/>
      <c r="H47" s="120"/>
      <c r="J47" s="114"/>
    </row>
    <row r="48" spans="1:10" s="113" customFormat="1" ht="12.75">
      <c r="A48" s="109" t="s">
        <v>113</v>
      </c>
      <c r="B48" s="117" t="s">
        <v>114</v>
      </c>
      <c r="C48" s="116"/>
      <c r="D48" s="192"/>
      <c r="E48" s="191"/>
      <c r="F48" s="189"/>
      <c r="G48" s="191"/>
      <c r="H48" s="120"/>
      <c r="J48" s="114"/>
    </row>
    <row r="49" spans="1:10" s="113" customFormat="1" ht="12.75">
      <c r="A49" s="116">
        <v>1</v>
      </c>
      <c r="B49" s="115" t="s">
        <v>145</v>
      </c>
      <c r="C49" s="116" t="s">
        <v>146</v>
      </c>
      <c r="D49" s="192" t="s">
        <v>147</v>
      </c>
      <c r="E49" s="191"/>
      <c r="F49" s="222">
        <f>D49*E49</f>
        <v>0</v>
      </c>
      <c r="G49" s="191"/>
      <c r="H49" s="120"/>
      <c r="J49" s="114"/>
    </row>
    <row r="50" spans="1:10" s="113" customFormat="1" ht="12.75">
      <c r="A50" s="116"/>
      <c r="B50" s="115"/>
      <c r="C50" s="116"/>
      <c r="D50" s="192"/>
      <c r="E50" s="191"/>
      <c r="F50" s="190"/>
      <c r="G50" s="191"/>
      <c r="H50" s="120"/>
      <c r="J50" s="114"/>
    </row>
    <row r="51" spans="1:10" s="113" customFormat="1" ht="12.75">
      <c r="A51" s="116"/>
      <c r="B51" s="115"/>
      <c r="C51" s="116"/>
      <c r="D51" s="192"/>
      <c r="E51" s="191"/>
      <c r="F51" s="190"/>
      <c r="G51" s="191"/>
      <c r="H51" s="120"/>
      <c r="J51" s="114"/>
    </row>
    <row r="52" spans="1:10" s="113" customFormat="1" ht="12.75">
      <c r="A52" s="130" t="s">
        <v>118</v>
      </c>
      <c r="B52" s="111" t="s">
        <v>148</v>
      </c>
      <c r="C52" s="116"/>
      <c r="D52" s="192"/>
      <c r="E52" s="191"/>
      <c r="F52" s="189"/>
      <c r="G52" s="191"/>
      <c r="H52" s="120"/>
      <c r="J52" s="114"/>
    </row>
    <row r="53" spans="1:10" s="113" customFormat="1" ht="12.75">
      <c r="A53" s="116"/>
      <c r="B53" s="115"/>
      <c r="C53" s="116"/>
      <c r="D53" s="192"/>
      <c r="E53" s="191"/>
      <c r="F53" s="189"/>
      <c r="G53" s="191"/>
      <c r="H53" s="120"/>
      <c r="J53" s="114"/>
    </row>
    <row r="54" spans="1:10" s="113" customFormat="1" ht="12.75">
      <c r="A54" s="116" t="s">
        <v>149</v>
      </c>
      <c r="B54" s="115" t="s">
        <v>150</v>
      </c>
      <c r="C54" s="116"/>
      <c r="D54" s="192"/>
      <c r="E54" s="191"/>
      <c r="F54" s="189">
        <f>F69</f>
        <v>0</v>
      </c>
      <c r="G54" s="191"/>
      <c r="H54" s="120"/>
      <c r="J54" s="114"/>
    </row>
    <row r="55" spans="1:10" s="113" customFormat="1" ht="12.75">
      <c r="A55" s="116" t="s">
        <v>151</v>
      </c>
      <c r="B55" s="115" t="s">
        <v>152</v>
      </c>
      <c r="C55" s="116"/>
      <c r="D55" s="192"/>
      <c r="E55" s="191"/>
      <c r="F55" s="189">
        <f>F75</f>
        <v>0</v>
      </c>
      <c r="G55" s="191"/>
      <c r="H55" s="120"/>
      <c r="J55" s="114"/>
    </row>
    <row r="56" spans="1:10" s="113" customFormat="1" ht="12.75">
      <c r="A56" s="116" t="s">
        <v>153</v>
      </c>
      <c r="B56" s="115" t="s">
        <v>154</v>
      </c>
      <c r="C56" s="116"/>
      <c r="D56" s="192"/>
      <c r="E56" s="191"/>
      <c r="F56" s="189">
        <f>F81</f>
        <v>0</v>
      </c>
      <c r="G56" s="191"/>
      <c r="H56" s="120"/>
      <c r="J56" s="114"/>
    </row>
    <row r="57" spans="1:10" s="113" customFormat="1" ht="12.75">
      <c r="A57" s="116" t="s">
        <v>155</v>
      </c>
      <c r="B57" s="115" t="s">
        <v>156</v>
      </c>
      <c r="C57" s="116"/>
      <c r="D57" s="192"/>
      <c r="E57" s="191"/>
      <c r="F57" s="189">
        <f>F89</f>
        <v>0</v>
      </c>
      <c r="G57" s="191"/>
      <c r="H57" s="120"/>
      <c r="J57" s="114"/>
    </row>
    <row r="58" spans="1:10" s="113" customFormat="1" ht="12.75">
      <c r="A58" s="116" t="s">
        <v>157</v>
      </c>
      <c r="B58" s="115" t="s">
        <v>158</v>
      </c>
      <c r="C58" s="116"/>
      <c r="D58" s="192"/>
      <c r="E58" s="191"/>
      <c r="F58" s="189">
        <f>F98</f>
        <v>0</v>
      </c>
      <c r="G58" s="191"/>
      <c r="H58" s="120"/>
      <c r="J58" s="114"/>
    </row>
    <row r="59" spans="1:10" s="113" customFormat="1" ht="12.75">
      <c r="A59" s="116" t="s">
        <v>159</v>
      </c>
      <c r="B59" s="115" t="s">
        <v>160</v>
      </c>
      <c r="C59" s="116"/>
      <c r="D59" s="192"/>
      <c r="E59" s="191"/>
      <c r="F59" s="189">
        <f>F105</f>
        <v>0</v>
      </c>
      <c r="G59" s="191"/>
      <c r="H59" s="120"/>
      <c r="J59" s="114"/>
    </row>
    <row r="60" spans="1:10" s="113" customFormat="1" ht="12.75">
      <c r="A60" s="116" t="s">
        <v>161</v>
      </c>
      <c r="B60" s="115" t="s">
        <v>162</v>
      </c>
      <c r="C60" s="116"/>
      <c r="D60" s="192"/>
      <c r="E60" s="191"/>
      <c r="F60" s="189">
        <f>F116</f>
        <v>0</v>
      </c>
      <c r="G60" s="191"/>
      <c r="H60" s="120"/>
      <c r="J60" s="114"/>
    </row>
    <row r="61" spans="1:10" s="113" customFormat="1" ht="12.75">
      <c r="A61" s="116"/>
      <c r="B61" s="117" t="s">
        <v>115</v>
      </c>
      <c r="C61" s="116"/>
      <c r="D61" s="192"/>
      <c r="E61" s="191"/>
      <c r="F61" s="190">
        <f>SUM(F54:F60)</f>
        <v>0</v>
      </c>
      <c r="G61" s="191"/>
      <c r="H61" s="120"/>
      <c r="J61" s="114"/>
    </row>
    <row r="62" spans="1:10" s="113" customFormat="1" ht="12.75">
      <c r="A62" s="116"/>
      <c r="B62" s="115"/>
      <c r="C62" s="116"/>
      <c r="D62" s="192"/>
      <c r="E62" s="191"/>
      <c r="F62" s="189"/>
      <c r="G62" s="191"/>
      <c r="H62" s="120"/>
      <c r="J62" s="114"/>
    </row>
    <row r="63" spans="1:10" s="113" customFormat="1" ht="12.75">
      <c r="A63" s="109" t="s">
        <v>149</v>
      </c>
      <c r="B63" s="117" t="s">
        <v>150</v>
      </c>
      <c r="C63" s="116"/>
      <c r="D63" s="192"/>
      <c r="E63" s="191"/>
      <c r="F63" s="189"/>
      <c r="G63" s="191"/>
      <c r="H63" s="120"/>
      <c r="J63" s="114"/>
    </row>
    <row r="64" spans="1:10" s="113" customFormat="1" ht="12.75" customHeight="1">
      <c r="A64" s="116">
        <v>1</v>
      </c>
      <c r="B64" s="115" t="s">
        <v>163</v>
      </c>
      <c r="C64" s="116" t="s">
        <v>117</v>
      </c>
      <c r="D64" s="192" t="s">
        <v>278</v>
      </c>
      <c r="E64" s="191"/>
      <c r="F64" s="222">
        <f>D64*E64</f>
        <v>0</v>
      </c>
      <c r="G64" s="191"/>
      <c r="H64" s="120"/>
      <c r="J64" s="114"/>
    </row>
    <row r="65" spans="1:10" s="113" customFormat="1" ht="12" customHeight="1">
      <c r="A65" s="116">
        <v>2</v>
      </c>
      <c r="B65" s="115" t="s">
        <v>164</v>
      </c>
      <c r="C65" s="116" t="s">
        <v>117</v>
      </c>
      <c r="D65" s="192" t="s">
        <v>279</v>
      </c>
      <c r="E65" s="191"/>
      <c r="F65" s="222">
        <f>D65*E65</f>
        <v>0</v>
      </c>
      <c r="G65" s="191"/>
      <c r="H65" s="120"/>
      <c r="J65" s="114"/>
    </row>
    <row r="66" spans="1:10" s="113" customFormat="1" ht="12.75">
      <c r="A66" s="116">
        <v>3</v>
      </c>
      <c r="B66" s="115" t="s">
        <v>165</v>
      </c>
      <c r="C66" s="116" t="s">
        <v>117</v>
      </c>
      <c r="D66" s="192" t="s">
        <v>278</v>
      </c>
      <c r="E66" s="191"/>
      <c r="F66" s="222">
        <f>D66*E66</f>
        <v>0</v>
      </c>
      <c r="G66" s="191"/>
      <c r="H66" s="120"/>
      <c r="J66" s="114"/>
    </row>
    <row r="67" spans="1:10" s="113" customFormat="1" ht="12" customHeight="1">
      <c r="A67" s="116"/>
      <c r="B67" s="115"/>
      <c r="C67" s="116"/>
      <c r="D67" s="192"/>
      <c r="E67" s="191"/>
      <c r="F67" s="222">
        <f>D67*E67</f>
        <v>0</v>
      </c>
      <c r="G67" s="191"/>
      <c r="H67" s="120"/>
      <c r="J67" s="114"/>
    </row>
    <row r="68" spans="1:10" s="118" customFormat="1" ht="12.75" customHeight="1">
      <c r="A68" s="116">
        <v>4</v>
      </c>
      <c r="B68" s="115" t="s">
        <v>99</v>
      </c>
      <c r="C68" s="116" t="s">
        <v>146</v>
      </c>
      <c r="D68" s="192" t="s">
        <v>147</v>
      </c>
      <c r="E68" s="191"/>
      <c r="F68" s="222">
        <f>D68*E68</f>
        <v>0</v>
      </c>
      <c r="G68" s="191"/>
      <c r="H68" s="120"/>
      <c r="J68" s="119"/>
    </row>
    <row r="69" spans="1:10" s="118" customFormat="1" ht="12.75">
      <c r="A69" s="116"/>
      <c r="B69" s="117" t="s">
        <v>115</v>
      </c>
      <c r="C69" s="116"/>
      <c r="D69" s="192"/>
      <c r="E69" s="191"/>
      <c r="F69" s="190">
        <f>SUM(F64:F68)</f>
        <v>0</v>
      </c>
      <c r="G69" s="191"/>
      <c r="H69" s="120"/>
      <c r="J69" s="119"/>
    </row>
    <row r="70" spans="1:10" s="118" customFormat="1" ht="12.75">
      <c r="A70" s="116"/>
      <c r="B70" s="115"/>
      <c r="C70" s="116"/>
      <c r="D70" s="192"/>
      <c r="E70" s="191"/>
      <c r="F70" s="189"/>
      <c r="G70" s="191"/>
      <c r="H70" s="120"/>
      <c r="J70" s="119"/>
    </row>
    <row r="71" spans="1:10" s="118" customFormat="1" ht="12.75">
      <c r="A71" s="109" t="s">
        <v>151</v>
      </c>
      <c r="B71" s="117" t="s">
        <v>152</v>
      </c>
      <c r="C71" s="116"/>
      <c r="D71" s="192"/>
      <c r="E71" s="191"/>
      <c r="F71" s="189"/>
      <c r="G71" s="191"/>
      <c r="H71" s="120"/>
      <c r="J71" s="119"/>
    </row>
    <row r="72" spans="1:10" s="118" customFormat="1" ht="12.75">
      <c r="A72" s="116">
        <v>1</v>
      </c>
      <c r="B72" s="115" t="s">
        <v>166</v>
      </c>
      <c r="C72" s="116" t="s">
        <v>117</v>
      </c>
      <c r="D72" s="192" t="s">
        <v>276</v>
      </c>
      <c r="E72" s="191"/>
      <c r="F72" s="222">
        <f>D72*E72</f>
        <v>0</v>
      </c>
      <c r="G72" s="191"/>
      <c r="H72" s="120"/>
      <c r="J72" s="119"/>
    </row>
    <row r="73" spans="1:10" s="118" customFormat="1" ht="12.75">
      <c r="A73" s="116"/>
      <c r="B73" s="115"/>
      <c r="C73" s="116"/>
      <c r="D73" s="192"/>
      <c r="E73" s="191"/>
      <c r="F73" s="189"/>
      <c r="G73" s="191"/>
      <c r="H73" s="120"/>
      <c r="J73" s="119"/>
    </row>
    <row r="74" spans="1:10" s="118" customFormat="1" ht="12.75">
      <c r="A74" s="116">
        <v>2</v>
      </c>
      <c r="B74" s="115" t="s">
        <v>99</v>
      </c>
      <c r="C74" s="116" t="s">
        <v>146</v>
      </c>
      <c r="D74" s="192" t="s">
        <v>147</v>
      </c>
      <c r="E74" s="191"/>
      <c r="F74" s="222">
        <f>D74*E74</f>
        <v>0</v>
      </c>
      <c r="G74" s="191"/>
      <c r="H74" s="120"/>
      <c r="J74" s="119"/>
    </row>
    <row r="75" spans="1:10" s="118" customFormat="1" ht="12.75">
      <c r="A75" s="116"/>
      <c r="B75" s="117" t="s">
        <v>115</v>
      </c>
      <c r="C75" s="116"/>
      <c r="D75" s="192"/>
      <c r="E75" s="191"/>
      <c r="F75" s="190">
        <f>SUM(F72:F74)</f>
        <v>0</v>
      </c>
      <c r="G75" s="191"/>
      <c r="H75" s="120"/>
      <c r="J75" s="119"/>
    </row>
    <row r="76" spans="1:10" s="118" customFormat="1" ht="12.75">
      <c r="A76" s="116"/>
      <c r="B76" s="115"/>
      <c r="C76" s="116"/>
      <c r="D76" s="192"/>
      <c r="E76" s="191"/>
      <c r="F76" s="190"/>
      <c r="G76" s="191"/>
      <c r="H76" s="120"/>
      <c r="J76" s="119"/>
    </row>
    <row r="77" spans="1:10" s="118" customFormat="1" ht="12.75">
      <c r="A77" s="109" t="s">
        <v>153</v>
      </c>
      <c r="B77" s="117" t="s">
        <v>167</v>
      </c>
      <c r="C77" s="116"/>
      <c r="D77" s="192"/>
      <c r="E77" s="191"/>
      <c r="F77" s="190"/>
      <c r="G77" s="191"/>
      <c r="H77" s="120"/>
      <c r="J77" s="119"/>
    </row>
    <row r="78" spans="1:10" s="118" customFormat="1" ht="12.75">
      <c r="A78" s="116">
        <v>1</v>
      </c>
      <c r="B78" s="115" t="s">
        <v>168</v>
      </c>
      <c r="C78" s="116" t="s">
        <v>73</v>
      </c>
      <c r="D78" s="192" t="s">
        <v>277</v>
      </c>
      <c r="E78" s="191"/>
      <c r="F78" s="222">
        <f>D78*E78</f>
        <v>0</v>
      </c>
      <c r="G78" s="191"/>
      <c r="H78" s="120"/>
      <c r="J78" s="119"/>
    </row>
    <row r="79" spans="1:10" s="118" customFormat="1" ht="13.5" customHeight="1">
      <c r="A79" s="116"/>
      <c r="B79" s="115"/>
      <c r="C79" s="116"/>
      <c r="D79" s="192"/>
      <c r="E79" s="191"/>
      <c r="F79" s="189"/>
      <c r="G79" s="191"/>
      <c r="H79" s="120"/>
      <c r="J79" s="119"/>
    </row>
    <row r="80" spans="1:10" s="118" customFormat="1" ht="13.5" customHeight="1">
      <c r="A80" s="116">
        <v>2</v>
      </c>
      <c r="B80" s="115" t="s">
        <v>99</v>
      </c>
      <c r="C80" s="116" t="s">
        <v>146</v>
      </c>
      <c r="D80" s="192" t="s">
        <v>147</v>
      </c>
      <c r="E80" s="191"/>
      <c r="F80" s="222">
        <f>D80*E80</f>
        <v>0</v>
      </c>
      <c r="G80" s="191"/>
      <c r="H80" s="120"/>
      <c r="J80" s="119"/>
    </row>
    <row r="81" spans="1:10" s="118" customFormat="1" ht="13.5" customHeight="1">
      <c r="A81" s="116"/>
      <c r="B81" s="117" t="s">
        <v>115</v>
      </c>
      <c r="C81" s="116"/>
      <c r="D81" s="192"/>
      <c r="E81" s="191"/>
      <c r="F81" s="190">
        <f>SUM(F78:F80)</f>
        <v>0</v>
      </c>
      <c r="G81" s="191"/>
      <c r="H81" s="120"/>
      <c r="J81" s="119"/>
    </row>
    <row r="82" spans="1:10" s="118" customFormat="1" ht="13.5" customHeight="1">
      <c r="A82" s="116"/>
      <c r="B82" s="115"/>
      <c r="C82" s="116"/>
      <c r="D82" s="192"/>
      <c r="E82" s="191"/>
      <c r="F82" s="189"/>
      <c r="G82" s="191"/>
      <c r="H82" s="120"/>
      <c r="J82" s="119"/>
    </row>
    <row r="83" spans="1:10" s="118" customFormat="1" ht="13.5" customHeight="1">
      <c r="A83" s="109" t="s">
        <v>155</v>
      </c>
      <c r="B83" s="117" t="s">
        <v>156</v>
      </c>
      <c r="C83" s="116"/>
      <c r="D83" s="192"/>
      <c r="E83" s="191"/>
      <c r="F83" s="189"/>
      <c r="G83" s="191"/>
      <c r="H83" s="120"/>
      <c r="J83" s="119"/>
    </row>
    <row r="84" spans="1:10" s="118" customFormat="1" ht="13.5" customHeight="1">
      <c r="A84" s="116">
        <v>1</v>
      </c>
      <c r="B84" s="115" t="s">
        <v>234</v>
      </c>
      <c r="C84" s="116" t="s">
        <v>3</v>
      </c>
      <c r="D84" s="192" t="s">
        <v>268</v>
      </c>
      <c r="E84" s="191"/>
      <c r="F84" s="222">
        <f>D84*E84</f>
        <v>0</v>
      </c>
      <c r="G84" s="191"/>
      <c r="H84" s="120"/>
      <c r="J84" s="119"/>
    </row>
    <row r="85" spans="1:10" s="118" customFormat="1" ht="13.5" customHeight="1">
      <c r="A85" s="116">
        <v>2</v>
      </c>
      <c r="B85" s="115" t="s">
        <v>235</v>
      </c>
      <c r="C85" s="116" t="s">
        <v>3</v>
      </c>
      <c r="D85" s="192" t="s">
        <v>268</v>
      </c>
      <c r="E85" s="191"/>
      <c r="F85" s="222">
        <f>D85*E85</f>
        <v>0</v>
      </c>
      <c r="G85" s="191"/>
      <c r="H85" s="120"/>
      <c r="J85" s="119"/>
    </row>
    <row r="86" spans="1:10" s="118" customFormat="1" ht="13.5" customHeight="1">
      <c r="A86" s="116">
        <v>3</v>
      </c>
      <c r="B86" s="115" t="s">
        <v>236</v>
      </c>
      <c r="C86" s="116" t="s">
        <v>3</v>
      </c>
      <c r="D86" s="192" t="s">
        <v>277</v>
      </c>
      <c r="E86" s="191"/>
      <c r="F86" s="222">
        <f>D86*E86</f>
        <v>0</v>
      </c>
      <c r="G86" s="191"/>
      <c r="H86" s="120"/>
      <c r="J86" s="119"/>
    </row>
    <row r="87" spans="1:10" s="118" customFormat="1" ht="13.5" customHeight="1">
      <c r="A87" s="116"/>
      <c r="B87" s="115"/>
      <c r="C87" s="116"/>
      <c r="D87" s="192"/>
      <c r="E87" s="191"/>
      <c r="F87" s="190"/>
      <c r="G87" s="191"/>
      <c r="H87" s="120"/>
      <c r="J87" s="119"/>
    </row>
    <row r="88" spans="1:10" s="118" customFormat="1" ht="13.5" customHeight="1">
      <c r="A88" s="116">
        <v>4</v>
      </c>
      <c r="B88" s="115" t="s">
        <v>99</v>
      </c>
      <c r="C88" s="116" t="s">
        <v>146</v>
      </c>
      <c r="D88" s="192" t="s">
        <v>147</v>
      </c>
      <c r="E88" s="191"/>
      <c r="F88" s="222">
        <f>D88*E88</f>
        <v>0</v>
      </c>
      <c r="G88" s="191"/>
      <c r="H88" s="120"/>
      <c r="J88" s="119"/>
    </row>
    <row r="89" spans="1:10" s="118" customFormat="1" ht="13.5" customHeight="1">
      <c r="A89" s="116"/>
      <c r="B89" s="117" t="s">
        <v>115</v>
      </c>
      <c r="C89" s="116"/>
      <c r="D89" s="192"/>
      <c r="E89" s="191"/>
      <c r="F89" s="190">
        <f>SUM(F84:F88)</f>
        <v>0</v>
      </c>
      <c r="G89" s="191"/>
      <c r="H89" s="120"/>
      <c r="J89" s="119"/>
    </row>
    <row r="90" spans="1:10" s="118" customFormat="1" ht="13.5" customHeight="1">
      <c r="A90" s="116"/>
      <c r="B90" s="115"/>
      <c r="C90" s="116"/>
      <c r="D90" s="192"/>
      <c r="E90" s="191"/>
      <c r="F90" s="190"/>
      <c r="G90" s="191"/>
      <c r="H90" s="120"/>
      <c r="J90" s="119"/>
    </row>
    <row r="91" spans="1:10" s="118" customFormat="1" ht="13.5" customHeight="1">
      <c r="A91" s="109" t="s">
        <v>157</v>
      </c>
      <c r="B91" s="117" t="s">
        <v>158</v>
      </c>
      <c r="C91" s="116"/>
      <c r="D91" s="192"/>
      <c r="E91" s="191"/>
      <c r="F91" s="190"/>
      <c r="G91" s="191"/>
      <c r="H91" s="120"/>
      <c r="J91" s="119"/>
    </row>
    <row r="92" spans="1:10" s="118" customFormat="1" ht="13.5" customHeight="1">
      <c r="A92" s="116">
        <v>1</v>
      </c>
      <c r="B92" s="115" t="s">
        <v>169</v>
      </c>
      <c r="C92" s="116" t="s">
        <v>117</v>
      </c>
      <c r="D92" s="192" t="s">
        <v>280</v>
      </c>
      <c r="E92" s="191"/>
      <c r="F92" s="222">
        <f>D92*E92</f>
        <v>0</v>
      </c>
      <c r="G92" s="191"/>
      <c r="H92" s="120"/>
      <c r="J92" s="119"/>
    </row>
    <row r="93" spans="1:10" s="118" customFormat="1" ht="13.5" customHeight="1">
      <c r="A93" s="116">
        <v>2</v>
      </c>
      <c r="B93" s="115" t="s">
        <v>170</v>
      </c>
      <c r="C93" s="116" t="s">
        <v>117</v>
      </c>
      <c r="D93" s="192" t="s">
        <v>281</v>
      </c>
      <c r="E93" s="191"/>
      <c r="F93" s="222">
        <f>D93*E93</f>
        <v>0</v>
      </c>
      <c r="G93" s="191"/>
      <c r="H93" s="120"/>
      <c r="J93" s="119"/>
    </row>
    <row r="94" spans="1:10" s="118" customFormat="1" ht="13.5" customHeight="1">
      <c r="A94" s="116">
        <v>3</v>
      </c>
      <c r="B94" s="115" t="s">
        <v>171</v>
      </c>
      <c r="C94" s="116" t="s">
        <v>117</v>
      </c>
      <c r="D94" s="192" t="s">
        <v>282</v>
      </c>
      <c r="E94" s="191"/>
      <c r="F94" s="222">
        <f>D94*E94</f>
        <v>0</v>
      </c>
      <c r="G94" s="191"/>
      <c r="H94" s="120"/>
      <c r="J94" s="119"/>
    </row>
    <row r="95" spans="1:10" s="118" customFormat="1" ht="13.5" customHeight="1">
      <c r="A95" s="116">
        <v>4</v>
      </c>
      <c r="B95" s="115" t="s">
        <v>172</v>
      </c>
      <c r="C95" s="116" t="s">
        <v>73</v>
      </c>
      <c r="D95" s="192" t="s">
        <v>283</v>
      </c>
      <c r="E95" s="191"/>
      <c r="F95" s="222">
        <f>D95*E95</f>
        <v>0</v>
      </c>
      <c r="G95" s="191"/>
      <c r="H95" s="120"/>
      <c r="J95" s="119"/>
    </row>
    <row r="96" spans="1:10" s="118" customFormat="1" ht="13.5" customHeight="1">
      <c r="A96" s="116"/>
      <c r="B96" s="115"/>
      <c r="C96" s="116"/>
      <c r="D96" s="192"/>
      <c r="E96" s="191"/>
      <c r="F96" s="189"/>
      <c r="G96" s="191"/>
      <c r="H96" s="120"/>
      <c r="J96" s="119"/>
    </row>
    <row r="97" spans="1:10" s="118" customFormat="1" ht="13.5" customHeight="1">
      <c r="A97" s="116">
        <v>5</v>
      </c>
      <c r="B97" s="115" t="s">
        <v>99</v>
      </c>
      <c r="C97" s="116" t="s">
        <v>146</v>
      </c>
      <c r="D97" s="192" t="s">
        <v>147</v>
      </c>
      <c r="E97" s="191"/>
      <c r="F97" s="222">
        <f>D97*E97</f>
        <v>0</v>
      </c>
      <c r="G97" s="191"/>
      <c r="H97" s="120"/>
      <c r="J97" s="119"/>
    </row>
    <row r="98" spans="1:10" s="118" customFormat="1" ht="13.5" customHeight="1">
      <c r="A98" s="116"/>
      <c r="B98" s="117" t="s">
        <v>115</v>
      </c>
      <c r="C98" s="116"/>
      <c r="D98" s="192"/>
      <c r="E98" s="191"/>
      <c r="F98" s="190">
        <f>SUM(F92:F97)</f>
        <v>0</v>
      </c>
      <c r="G98" s="191"/>
      <c r="H98" s="120"/>
      <c r="J98" s="119"/>
    </row>
    <row r="99" spans="1:10" s="118" customFormat="1" ht="13.5" customHeight="1">
      <c r="A99" s="116"/>
      <c r="B99" s="115"/>
      <c r="C99" s="116"/>
      <c r="D99" s="192"/>
      <c r="E99" s="191"/>
      <c r="F99" s="190"/>
      <c r="G99" s="191"/>
      <c r="H99" s="120"/>
      <c r="J99" s="119"/>
    </row>
    <row r="100" spans="1:10" s="118" customFormat="1" ht="13.5" customHeight="1">
      <c r="A100" s="109" t="s">
        <v>159</v>
      </c>
      <c r="B100" s="117" t="s">
        <v>160</v>
      </c>
      <c r="C100" s="116"/>
      <c r="D100" s="192"/>
      <c r="E100" s="191"/>
      <c r="F100" s="189"/>
      <c r="G100" s="191"/>
      <c r="H100" s="120"/>
      <c r="J100" s="119"/>
    </row>
    <row r="101" spans="1:10" s="118" customFormat="1" ht="13.5" customHeight="1">
      <c r="A101" s="116">
        <v>1</v>
      </c>
      <c r="B101" s="115" t="s">
        <v>173</v>
      </c>
      <c r="C101" s="116" t="s">
        <v>117</v>
      </c>
      <c r="D101" s="192" t="s">
        <v>270</v>
      </c>
      <c r="E101" s="191"/>
      <c r="F101" s="222">
        <f>D101*E101</f>
        <v>0</v>
      </c>
      <c r="G101" s="191"/>
      <c r="H101" s="120"/>
      <c r="J101" s="119"/>
    </row>
    <row r="102" spans="1:10" s="118" customFormat="1" ht="13.5" customHeight="1">
      <c r="A102" s="116">
        <v>2</v>
      </c>
      <c r="B102" s="115" t="s">
        <v>174</v>
      </c>
      <c r="C102" s="116" t="s">
        <v>117</v>
      </c>
      <c r="D102" s="192" t="s">
        <v>284</v>
      </c>
      <c r="E102" s="191"/>
      <c r="F102" s="222">
        <f>D102*E102</f>
        <v>0</v>
      </c>
      <c r="G102" s="191"/>
      <c r="H102" s="120"/>
      <c r="J102" s="119"/>
    </row>
    <row r="103" spans="1:10" s="118" customFormat="1" ht="13.5" customHeight="1">
      <c r="A103" s="116"/>
      <c r="B103" s="115"/>
      <c r="C103" s="116"/>
      <c r="D103" s="192"/>
      <c r="E103" s="191"/>
      <c r="F103" s="189"/>
      <c r="G103" s="191"/>
      <c r="H103" s="120"/>
      <c r="J103" s="119"/>
    </row>
    <row r="104" spans="1:10" s="118" customFormat="1" ht="13.5" customHeight="1">
      <c r="A104" s="116">
        <v>3</v>
      </c>
      <c r="B104" s="115" t="s">
        <v>99</v>
      </c>
      <c r="C104" s="116" t="s">
        <v>146</v>
      </c>
      <c r="D104" s="192" t="s">
        <v>147</v>
      </c>
      <c r="E104" s="191"/>
      <c r="F104" s="222">
        <f>D104*E104</f>
        <v>0</v>
      </c>
      <c r="G104" s="191"/>
      <c r="H104" s="120"/>
      <c r="J104" s="119"/>
    </row>
    <row r="105" spans="1:10" s="118" customFormat="1" ht="13.5" customHeight="1">
      <c r="A105" s="116"/>
      <c r="B105" s="117" t="s">
        <v>115</v>
      </c>
      <c r="C105" s="116"/>
      <c r="D105" s="192"/>
      <c r="E105" s="191"/>
      <c r="F105" s="190">
        <f>SUM(F101:F104)</f>
        <v>0</v>
      </c>
      <c r="G105" s="191"/>
      <c r="H105" s="120"/>
      <c r="J105" s="119"/>
    </row>
    <row r="106" spans="1:10" s="118" customFormat="1" ht="13.5" customHeight="1">
      <c r="A106" s="116"/>
      <c r="B106" s="115"/>
      <c r="C106" s="116"/>
      <c r="D106" s="192"/>
      <c r="E106" s="191"/>
      <c r="F106" s="189"/>
      <c r="G106" s="191"/>
      <c r="H106" s="120"/>
      <c r="J106" s="119"/>
    </row>
    <row r="107" spans="1:10" s="118" customFormat="1" ht="13.5" customHeight="1">
      <c r="A107" s="109" t="s">
        <v>161</v>
      </c>
      <c r="B107" s="117" t="s">
        <v>162</v>
      </c>
      <c r="C107" s="116"/>
      <c r="D107" s="192"/>
      <c r="E107" s="191"/>
      <c r="F107" s="189"/>
      <c r="G107" s="191"/>
      <c r="H107" s="120"/>
      <c r="J107" s="119"/>
    </row>
    <row r="108" spans="1:10" s="118" customFormat="1" ht="13.5" customHeight="1">
      <c r="A108" s="116">
        <v>1</v>
      </c>
      <c r="B108" s="115" t="s">
        <v>175</v>
      </c>
      <c r="C108" s="116" t="s">
        <v>117</v>
      </c>
      <c r="D108" s="192" t="s">
        <v>285</v>
      </c>
      <c r="E108" s="191"/>
      <c r="F108" s="222">
        <f aca="true" t="shared" si="2" ref="F108:F113">D108*E108</f>
        <v>0</v>
      </c>
      <c r="G108" s="191"/>
      <c r="H108" s="120"/>
      <c r="J108" s="119"/>
    </row>
    <row r="109" spans="1:10" s="118" customFormat="1" ht="13.5" customHeight="1">
      <c r="A109" s="116">
        <v>2</v>
      </c>
      <c r="B109" s="115" t="s">
        <v>176</v>
      </c>
      <c r="C109" s="116" t="s">
        <v>117</v>
      </c>
      <c r="D109" s="192" t="s">
        <v>286</v>
      </c>
      <c r="E109" s="191"/>
      <c r="F109" s="222">
        <f t="shared" si="2"/>
        <v>0</v>
      </c>
      <c r="G109" s="191"/>
      <c r="H109" s="120"/>
      <c r="J109" s="119"/>
    </row>
    <row r="110" spans="1:10" s="118" customFormat="1" ht="13.5" customHeight="1">
      <c r="A110" s="116">
        <v>3</v>
      </c>
      <c r="B110" s="115" t="s">
        <v>177</v>
      </c>
      <c r="C110" s="116" t="s">
        <v>117</v>
      </c>
      <c r="D110" s="192" t="s">
        <v>285</v>
      </c>
      <c r="E110" s="191"/>
      <c r="F110" s="222">
        <f t="shared" si="2"/>
        <v>0</v>
      </c>
      <c r="G110" s="191"/>
      <c r="H110" s="120"/>
      <c r="J110" s="119"/>
    </row>
    <row r="111" spans="1:10" s="118" customFormat="1" ht="13.5" customHeight="1">
      <c r="A111" s="116">
        <v>4</v>
      </c>
      <c r="B111" s="115" t="s">
        <v>178</v>
      </c>
      <c r="C111" s="116" t="s">
        <v>117</v>
      </c>
      <c r="D111" s="192" t="s">
        <v>285</v>
      </c>
      <c r="E111" s="191"/>
      <c r="F111" s="222">
        <f t="shared" si="2"/>
        <v>0</v>
      </c>
      <c r="G111" s="191"/>
      <c r="H111" s="120"/>
      <c r="J111" s="119"/>
    </row>
    <row r="112" spans="1:10" s="118" customFormat="1" ht="13.5" customHeight="1">
      <c r="A112" s="116">
        <v>5</v>
      </c>
      <c r="B112" s="115" t="s">
        <v>179</v>
      </c>
      <c r="C112" s="116" t="s">
        <v>117</v>
      </c>
      <c r="D112" s="192" t="s">
        <v>287</v>
      </c>
      <c r="E112" s="191"/>
      <c r="F112" s="222">
        <f t="shared" si="2"/>
        <v>0</v>
      </c>
      <c r="G112" s="191"/>
      <c r="H112" s="120"/>
      <c r="J112" s="119"/>
    </row>
    <row r="113" spans="1:10" s="118" customFormat="1" ht="13.5" customHeight="1">
      <c r="A113" s="116">
        <v>6</v>
      </c>
      <c r="B113" s="115" t="s">
        <v>180</v>
      </c>
      <c r="C113" s="116" t="s">
        <v>117</v>
      </c>
      <c r="D113" s="192" t="s">
        <v>288</v>
      </c>
      <c r="E113" s="191"/>
      <c r="F113" s="222">
        <f t="shared" si="2"/>
        <v>0</v>
      </c>
      <c r="G113" s="191"/>
      <c r="H113" s="120"/>
      <c r="J113" s="119"/>
    </row>
    <row r="114" spans="1:10" s="118" customFormat="1" ht="13.5" customHeight="1">
      <c r="A114" s="116"/>
      <c r="B114" s="115"/>
      <c r="C114" s="116"/>
      <c r="D114" s="192"/>
      <c r="E114" s="191"/>
      <c r="F114" s="189"/>
      <c r="G114" s="191"/>
      <c r="H114" s="120"/>
      <c r="J114" s="119"/>
    </row>
    <row r="115" spans="1:10" s="118" customFormat="1" ht="13.5" customHeight="1">
      <c r="A115" s="116">
        <v>7</v>
      </c>
      <c r="B115" s="115" t="s">
        <v>99</v>
      </c>
      <c r="C115" s="116" t="s">
        <v>146</v>
      </c>
      <c r="D115" s="192" t="s">
        <v>147</v>
      </c>
      <c r="E115" s="191"/>
      <c r="F115" s="222">
        <f>D115*E115</f>
        <v>0</v>
      </c>
      <c r="G115" s="191"/>
      <c r="H115" s="120"/>
      <c r="J115" s="119"/>
    </row>
    <row r="116" spans="1:10" s="118" customFormat="1" ht="13.5" customHeight="1">
      <c r="A116" s="116"/>
      <c r="B116" s="117" t="s">
        <v>115</v>
      </c>
      <c r="C116" s="116"/>
      <c r="D116" s="192"/>
      <c r="E116" s="191"/>
      <c r="F116" s="190">
        <f>SUM(F108:F115)</f>
        <v>0</v>
      </c>
      <c r="G116" s="191"/>
      <c r="H116" s="120"/>
      <c r="J116" s="119"/>
    </row>
    <row r="117" spans="1:10" s="118" customFormat="1" ht="13.5" customHeight="1">
      <c r="A117" s="116"/>
      <c r="B117" s="115"/>
      <c r="C117" s="116"/>
      <c r="D117" s="192"/>
      <c r="E117" s="191"/>
      <c r="F117" s="190"/>
      <c r="G117" s="191"/>
      <c r="H117" s="120"/>
      <c r="J117" s="119"/>
    </row>
    <row r="118" spans="1:10" s="118" customFormat="1" ht="13.5" customHeight="1">
      <c r="A118" s="130" t="s">
        <v>120</v>
      </c>
      <c r="B118" s="111" t="s">
        <v>181</v>
      </c>
      <c r="C118" s="116"/>
      <c r="D118" s="192"/>
      <c r="E118" s="191"/>
      <c r="F118" s="190"/>
      <c r="G118" s="191"/>
      <c r="H118" s="120"/>
      <c r="J118" s="119"/>
    </row>
    <row r="119" spans="1:10" s="118" customFormat="1" ht="13.5" customHeight="1">
      <c r="A119" s="116"/>
      <c r="B119" s="115"/>
      <c r="C119" s="116"/>
      <c r="D119" s="192"/>
      <c r="E119" s="191"/>
      <c r="F119" s="190"/>
      <c r="G119" s="191"/>
      <c r="H119" s="120"/>
      <c r="J119" s="119"/>
    </row>
    <row r="120" spans="1:10" s="118" customFormat="1" ht="13.5" customHeight="1">
      <c r="A120" s="116">
        <v>1</v>
      </c>
      <c r="B120" s="115" t="s">
        <v>182</v>
      </c>
      <c r="C120" s="116" t="s">
        <v>122</v>
      </c>
      <c r="D120" s="192" t="s">
        <v>289</v>
      </c>
      <c r="E120" s="191"/>
      <c r="F120" s="222">
        <f aca="true" t="shared" si="3" ref="F120:F138">D120*E120</f>
        <v>0</v>
      </c>
      <c r="G120" s="191"/>
      <c r="H120" s="120"/>
      <c r="J120" s="119"/>
    </row>
    <row r="121" spans="1:10" s="118" customFormat="1" ht="13.5" customHeight="1">
      <c r="A121" s="116">
        <v>2</v>
      </c>
      <c r="B121" s="115" t="s">
        <v>183</v>
      </c>
      <c r="C121" s="116" t="s">
        <v>2</v>
      </c>
      <c r="D121" s="192" t="s">
        <v>268</v>
      </c>
      <c r="E121" s="191"/>
      <c r="F121" s="222">
        <f t="shared" si="3"/>
        <v>0</v>
      </c>
      <c r="G121" s="191"/>
      <c r="H121" s="120"/>
      <c r="J121" s="119"/>
    </row>
    <row r="122" spans="1:10" s="118" customFormat="1" ht="13.5" customHeight="1">
      <c r="A122" s="116">
        <v>3</v>
      </c>
      <c r="B122" s="115" t="s">
        <v>184</v>
      </c>
      <c r="C122" s="116" t="s">
        <v>2</v>
      </c>
      <c r="D122" s="192" t="s">
        <v>268</v>
      </c>
      <c r="E122" s="191"/>
      <c r="F122" s="222">
        <f t="shared" si="3"/>
        <v>0</v>
      </c>
      <c r="G122" s="191"/>
      <c r="H122" s="120"/>
      <c r="J122" s="119"/>
    </row>
    <row r="123" spans="1:10" s="118" customFormat="1" ht="12.75" customHeight="1">
      <c r="A123" s="116">
        <v>4</v>
      </c>
      <c r="B123" s="115" t="s">
        <v>185</v>
      </c>
      <c r="C123" s="116" t="s">
        <v>3</v>
      </c>
      <c r="D123" s="192" t="s">
        <v>268</v>
      </c>
      <c r="E123" s="191"/>
      <c r="F123" s="222">
        <f t="shared" si="3"/>
        <v>0</v>
      </c>
      <c r="G123" s="191"/>
      <c r="H123" s="120"/>
      <c r="J123" s="119"/>
    </row>
    <row r="124" spans="1:10" s="118" customFormat="1" ht="13.5" customHeight="1">
      <c r="A124" s="116">
        <v>5</v>
      </c>
      <c r="B124" s="115" t="s">
        <v>186</v>
      </c>
      <c r="C124" s="116" t="s">
        <v>2</v>
      </c>
      <c r="D124" s="192" t="s">
        <v>268</v>
      </c>
      <c r="E124" s="191"/>
      <c r="F124" s="222">
        <f t="shared" si="3"/>
        <v>0</v>
      </c>
      <c r="G124" s="191"/>
      <c r="H124" s="120"/>
      <c r="J124" s="119"/>
    </row>
    <row r="125" spans="1:10" s="118" customFormat="1" ht="13.5" customHeight="1">
      <c r="A125" s="116">
        <v>6</v>
      </c>
      <c r="B125" s="115" t="s">
        <v>187</v>
      </c>
      <c r="C125" s="116" t="s">
        <v>3</v>
      </c>
      <c r="D125" s="192" t="s">
        <v>290</v>
      </c>
      <c r="E125" s="191"/>
      <c r="F125" s="222">
        <f t="shared" si="3"/>
        <v>0</v>
      </c>
      <c r="G125" s="191"/>
      <c r="H125" s="120"/>
      <c r="J125" s="119"/>
    </row>
    <row r="126" spans="1:10" s="118" customFormat="1" ht="26.25" customHeight="1">
      <c r="A126" s="116">
        <v>7</v>
      </c>
      <c r="B126" s="115" t="s">
        <v>237</v>
      </c>
      <c r="C126" s="116" t="s">
        <v>122</v>
      </c>
      <c r="D126" s="192" t="s">
        <v>291</v>
      </c>
      <c r="E126" s="191"/>
      <c r="F126" s="222">
        <f t="shared" si="3"/>
        <v>0</v>
      </c>
      <c r="G126" s="191"/>
      <c r="H126" s="120"/>
      <c r="J126" s="119"/>
    </row>
    <row r="127" spans="1:10" s="118" customFormat="1" ht="13.5" customHeight="1">
      <c r="A127" s="116">
        <v>8</v>
      </c>
      <c r="B127" s="115" t="s">
        <v>188</v>
      </c>
      <c r="C127" s="116" t="s">
        <v>122</v>
      </c>
      <c r="D127" s="192" t="s">
        <v>292</v>
      </c>
      <c r="E127" s="191"/>
      <c r="F127" s="222">
        <f t="shared" si="3"/>
        <v>0</v>
      </c>
      <c r="G127" s="191"/>
      <c r="H127" s="120"/>
      <c r="J127" s="119"/>
    </row>
    <row r="128" spans="1:10" s="118" customFormat="1" ht="13.5" customHeight="1">
      <c r="A128" s="116">
        <v>9</v>
      </c>
      <c r="B128" s="115" t="s">
        <v>189</v>
      </c>
      <c r="C128" s="116" t="s">
        <v>2</v>
      </c>
      <c r="D128" s="192" t="s">
        <v>268</v>
      </c>
      <c r="E128" s="191"/>
      <c r="F128" s="222">
        <f t="shared" si="3"/>
        <v>0</v>
      </c>
      <c r="G128" s="191"/>
      <c r="H128" s="120"/>
      <c r="J128" s="119"/>
    </row>
    <row r="129" spans="1:10" s="118" customFormat="1" ht="13.5" customHeight="1">
      <c r="A129" s="116">
        <v>10</v>
      </c>
      <c r="B129" s="115" t="s">
        <v>190</v>
      </c>
      <c r="C129" s="116" t="s">
        <v>122</v>
      </c>
      <c r="D129" s="192" t="s">
        <v>293</v>
      </c>
      <c r="E129" s="191"/>
      <c r="F129" s="222">
        <f t="shared" si="3"/>
        <v>0</v>
      </c>
      <c r="G129" s="191"/>
      <c r="H129" s="120"/>
      <c r="J129" s="119"/>
    </row>
    <row r="130" spans="1:10" s="118" customFormat="1" ht="13.5" customHeight="1">
      <c r="A130" s="116">
        <v>11</v>
      </c>
      <c r="B130" s="115" t="s">
        <v>191</v>
      </c>
      <c r="C130" s="116" t="s">
        <v>117</v>
      </c>
      <c r="D130" s="192" t="s">
        <v>238</v>
      </c>
      <c r="E130" s="191"/>
      <c r="F130" s="222">
        <f t="shared" si="3"/>
        <v>0</v>
      </c>
      <c r="G130" s="191"/>
      <c r="H130" s="120"/>
      <c r="J130" s="119"/>
    </row>
    <row r="131" spans="1:10" s="118" customFormat="1" ht="13.5" customHeight="1">
      <c r="A131" s="116">
        <v>12</v>
      </c>
      <c r="B131" s="115" t="s">
        <v>192</v>
      </c>
      <c r="C131" s="116" t="s">
        <v>117</v>
      </c>
      <c r="D131" s="192" t="s">
        <v>239</v>
      </c>
      <c r="E131" s="191"/>
      <c r="F131" s="222">
        <f t="shared" si="3"/>
        <v>0</v>
      </c>
      <c r="G131" s="191"/>
      <c r="H131" s="120"/>
      <c r="J131" s="119"/>
    </row>
    <row r="132" spans="1:10" s="118" customFormat="1" ht="13.5" customHeight="1">
      <c r="A132" s="116">
        <v>13</v>
      </c>
      <c r="B132" s="115" t="s">
        <v>193</v>
      </c>
      <c r="C132" s="116" t="s">
        <v>117</v>
      </c>
      <c r="D132" s="192" t="s">
        <v>294</v>
      </c>
      <c r="E132" s="191"/>
      <c r="F132" s="222">
        <f t="shared" si="3"/>
        <v>0</v>
      </c>
      <c r="G132" s="191"/>
      <c r="H132" s="120"/>
      <c r="J132" s="119"/>
    </row>
    <row r="133" spans="1:10" s="118" customFormat="1" ht="13.5" customHeight="1">
      <c r="A133" s="116">
        <v>14</v>
      </c>
      <c r="B133" s="115" t="s">
        <v>194</v>
      </c>
      <c r="C133" s="116" t="s">
        <v>117</v>
      </c>
      <c r="D133" s="192" t="s">
        <v>268</v>
      </c>
      <c r="E133" s="191"/>
      <c r="F133" s="222">
        <f t="shared" si="3"/>
        <v>0</v>
      </c>
      <c r="G133" s="191"/>
      <c r="H133" s="120"/>
      <c r="J133" s="119"/>
    </row>
    <row r="134" spans="1:10" s="118" customFormat="1" ht="13.5" customHeight="1">
      <c r="A134" s="116">
        <v>15</v>
      </c>
      <c r="B134" s="115" t="s">
        <v>195</v>
      </c>
      <c r="C134" s="116" t="s">
        <v>117</v>
      </c>
      <c r="D134" s="192" t="s">
        <v>240</v>
      </c>
      <c r="E134" s="191"/>
      <c r="F134" s="222">
        <f t="shared" si="3"/>
        <v>0</v>
      </c>
      <c r="G134" s="191"/>
      <c r="H134" s="120"/>
      <c r="J134" s="119"/>
    </row>
    <row r="135" spans="1:12" s="118" customFormat="1" ht="13.5" customHeight="1">
      <c r="A135" s="116">
        <v>16</v>
      </c>
      <c r="B135" s="115" t="s">
        <v>196</v>
      </c>
      <c r="C135" s="116" t="s">
        <v>197</v>
      </c>
      <c r="D135" s="192" t="s">
        <v>295</v>
      </c>
      <c r="E135" s="191"/>
      <c r="F135" s="222">
        <f t="shared" si="3"/>
        <v>0</v>
      </c>
      <c r="G135" s="191"/>
      <c r="H135" s="120"/>
      <c r="I135" s="120"/>
      <c r="L135" s="119"/>
    </row>
    <row r="136" spans="1:12" s="118" customFormat="1" ht="13.5" customHeight="1">
      <c r="A136" s="116">
        <v>17</v>
      </c>
      <c r="B136" s="115" t="s">
        <v>198</v>
      </c>
      <c r="C136" s="116" t="s">
        <v>197</v>
      </c>
      <c r="D136" s="192" t="s">
        <v>295</v>
      </c>
      <c r="E136" s="191"/>
      <c r="F136" s="222">
        <f t="shared" si="3"/>
        <v>0</v>
      </c>
      <c r="G136" s="191"/>
      <c r="H136" s="120"/>
      <c r="I136" s="120"/>
      <c r="L136" s="119"/>
    </row>
    <row r="137" spans="1:12" s="118" customFormat="1" ht="13.5" customHeight="1">
      <c r="A137" s="116">
        <v>18</v>
      </c>
      <c r="B137" s="115" t="s">
        <v>199</v>
      </c>
      <c r="C137" s="116" t="s">
        <v>197</v>
      </c>
      <c r="D137" s="192" t="s">
        <v>295</v>
      </c>
      <c r="E137" s="191"/>
      <c r="F137" s="222">
        <f t="shared" si="3"/>
        <v>0</v>
      </c>
      <c r="G137" s="191"/>
      <c r="H137" s="120"/>
      <c r="I137" s="120"/>
      <c r="L137" s="119"/>
    </row>
    <row r="138" spans="1:12" s="118" customFormat="1" ht="13.5" customHeight="1">
      <c r="A138" s="116">
        <v>19</v>
      </c>
      <c r="B138" s="115" t="s">
        <v>200</v>
      </c>
      <c r="C138" s="116" t="s">
        <v>197</v>
      </c>
      <c r="D138" s="192" t="s">
        <v>295</v>
      </c>
      <c r="E138" s="191"/>
      <c r="F138" s="222">
        <f t="shared" si="3"/>
        <v>0</v>
      </c>
      <c r="G138" s="191"/>
      <c r="H138" s="120"/>
      <c r="I138" s="120"/>
      <c r="L138" s="119"/>
    </row>
    <row r="139" spans="1:12" s="118" customFormat="1" ht="13.5" customHeight="1">
      <c r="A139" s="116"/>
      <c r="B139" s="117" t="s">
        <v>115</v>
      </c>
      <c r="C139" s="116"/>
      <c r="D139" s="192"/>
      <c r="E139" s="191"/>
      <c r="F139" s="190">
        <f>SUM(F120:F138)</f>
        <v>0</v>
      </c>
      <c r="G139" s="191"/>
      <c r="H139" s="120"/>
      <c r="I139" s="120"/>
      <c r="L139" s="119"/>
    </row>
    <row r="140" spans="1:12" s="118" customFormat="1" ht="13.5" customHeight="1">
      <c r="A140" s="116"/>
      <c r="B140" s="115"/>
      <c r="C140" s="116"/>
      <c r="D140" s="192"/>
      <c r="E140" s="191"/>
      <c r="F140" s="189"/>
      <c r="G140" s="191"/>
      <c r="H140" s="120"/>
      <c r="I140" s="120"/>
      <c r="L140" s="119"/>
    </row>
    <row r="141" spans="1:12" s="118" customFormat="1" ht="13.5" customHeight="1">
      <c r="A141" s="116"/>
      <c r="B141" s="111" t="s">
        <v>201</v>
      </c>
      <c r="C141" s="116"/>
      <c r="D141" s="192"/>
      <c r="E141" s="191"/>
      <c r="F141" s="189"/>
      <c r="G141" s="191"/>
      <c r="H141" s="120"/>
      <c r="I141" s="120"/>
      <c r="L141" s="119"/>
    </row>
    <row r="142" spans="1:12" s="118" customFormat="1" ht="24" customHeight="1">
      <c r="A142" s="130"/>
      <c r="B142" s="111"/>
      <c r="C142" s="116"/>
      <c r="D142" s="192"/>
      <c r="E142" s="191"/>
      <c r="F142" s="189"/>
      <c r="G142" s="191"/>
      <c r="H142" s="120"/>
      <c r="I142" s="120"/>
      <c r="L142" s="119"/>
    </row>
    <row r="143" spans="1:12" s="118" customFormat="1" ht="13.5" customHeight="1">
      <c r="A143" s="116">
        <v>1</v>
      </c>
      <c r="B143" s="115" t="s">
        <v>202</v>
      </c>
      <c r="C143" s="116"/>
      <c r="D143" s="192"/>
      <c r="E143" s="191"/>
      <c r="F143" s="189">
        <f>F12</f>
        <v>0</v>
      </c>
      <c r="G143" s="191"/>
      <c r="H143" s="120"/>
      <c r="I143" s="120"/>
      <c r="L143" s="119"/>
    </row>
    <row r="144" spans="1:12" s="118" customFormat="1" ht="13.5" customHeight="1">
      <c r="A144" s="116"/>
      <c r="B144" s="115"/>
      <c r="C144" s="116"/>
      <c r="D144" s="192"/>
      <c r="E144" s="191"/>
      <c r="F144" s="189"/>
      <c r="G144" s="191"/>
      <c r="H144" s="120"/>
      <c r="I144" s="120"/>
      <c r="L144" s="119"/>
    </row>
    <row r="145" spans="1:12" s="118" customFormat="1" ht="13.5" customHeight="1">
      <c r="A145" s="116">
        <v>2</v>
      </c>
      <c r="B145" s="115" t="s">
        <v>203</v>
      </c>
      <c r="C145" s="116"/>
      <c r="D145" s="192"/>
      <c r="E145" s="191"/>
      <c r="F145" s="189">
        <f>F61</f>
        <v>0</v>
      </c>
      <c r="G145" s="191"/>
      <c r="H145" s="120"/>
      <c r="I145" s="120"/>
      <c r="L145" s="119"/>
    </row>
    <row r="146" spans="1:12" s="118" customFormat="1" ht="13.5" customHeight="1">
      <c r="A146" s="116"/>
      <c r="B146" s="115"/>
      <c r="C146" s="116"/>
      <c r="D146" s="192"/>
      <c r="E146" s="191"/>
      <c r="F146" s="189"/>
      <c r="G146" s="191"/>
      <c r="H146" s="120"/>
      <c r="I146" s="120"/>
      <c r="L146" s="119"/>
    </row>
    <row r="147" spans="1:12" s="118" customFormat="1" ht="13.5" customHeight="1">
      <c r="A147" s="116">
        <v>3</v>
      </c>
      <c r="B147" s="115" t="s">
        <v>204</v>
      </c>
      <c r="C147" s="116"/>
      <c r="D147" s="192"/>
      <c r="E147" s="191"/>
      <c r="F147" s="189">
        <f>F139</f>
        <v>0</v>
      </c>
      <c r="G147" s="191"/>
      <c r="H147" s="120"/>
      <c r="I147" s="120"/>
      <c r="L147" s="119"/>
    </row>
    <row r="148" spans="1:12" s="118" customFormat="1" ht="13.5" customHeight="1">
      <c r="A148" s="116"/>
      <c r="B148" s="115"/>
      <c r="C148" s="116"/>
      <c r="D148" s="192"/>
      <c r="E148" s="191"/>
      <c r="F148" s="189"/>
      <c r="G148" s="191"/>
      <c r="H148" s="120"/>
      <c r="I148" s="120"/>
      <c r="L148" s="119"/>
    </row>
    <row r="149" spans="1:12" s="118" customFormat="1" ht="13.5" customHeight="1">
      <c r="A149" s="116"/>
      <c r="B149" s="115"/>
      <c r="C149" s="116"/>
      <c r="D149" s="192"/>
      <c r="E149" s="191"/>
      <c r="F149" s="189"/>
      <c r="G149" s="191"/>
      <c r="H149" s="120"/>
      <c r="I149" s="120"/>
      <c r="L149" s="119"/>
    </row>
    <row r="150" spans="1:12" s="118" customFormat="1" ht="13.5" customHeight="1">
      <c r="A150" s="116"/>
      <c r="B150" s="115"/>
      <c r="C150" s="116"/>
      <c r="D150" s="192"/>
      <c r="E150" s="191"/>
      <c r="F150" s="189"/>
      <c r="G150" s="191"/>
      <c r="H150" s="120"/>
      <c r="I150" s="120"/>
      <c r="L150" s="119"/>
    </row>
    <row r="151" spans="1:12" s="118" customFormat="1" ht="13.5" customHeight="1">
      <c r="A151" s="116"/>
      <c r="B151" s="115" t="s">
        <v>205</v>
      </c>
      <c r="C151" s="116"/>
      <c r="D151" s="192"/>
      <c r="E151" s="191"/>
      <c r="F151" s="190">
        <f>SUM(F143:F150)</f>
        <v>0</v>
      </c>
      <c r="G151" s="191"/>
      <c r="H151" s="120"/>
      <c r="I151" s="120"/>
      <c r="L151" s="119"/>
    </row>
    <row r="152" spans="1:12" s="118" customFormat="1" ht="13.5" customHeight="1">
      <c r="A152" s="116"/>
      <c r="B152" s="115"/>
      <c r="C152" s="116"/>
      <c r="D152" s="192"/>
      <c r="E152" s="191"/>
      <c r="F152" s="189"/>
      <c r="G152" s="191"/>
      <c r="H152" s="120"/>
      <c r="I152" s="120"/>
      <c r="L152" s="119"/>
    </row>
    <row r="153" spans="1:12" s="118" customFormat="1" ht="13.5" customHeight="1">
      <c r="A153" s="116">
        <v>5</v>
      </c>
      <c r="B153" s="115" t="s">
        <v>206</v>
      </c>
      <c r="C153" s="116" t="s">
        <v>146</v>
      </c>
      <c r="D153" s="192" t="s">
        <v>270</v>
      </c>
      <c r="E153" s="191"/>
      <c r="F153" s="222">
        <f>D153*E153</f>
        <v>0</v>
      </c>
      <c r="G153" s="191"/>
      <c r="H153" s="120"/>
      <c r="I153" s="120"/>
      <c r="L153" s="119"/>
    </row>
    <row r="154" spans="1:12" s="118" customFormat="1" ht="13.5" customHeight="1">
      <c r="A154" s="116"/>
      <c r="B154" s="115"/>
      <c r="C154" s="116"/>
      <c r="D154" s="192"/>
      <c r="E154" s="191"/>
      <c r="F154" s="222">
        <f>D154*E154</f>
        <v>0</v>
      </c>
      <c r="G154" s="191"/>
      <c r="H154" s="120"/>
      <c r="I154" s="120"/>
      <c r="L154" s="119"/>
    </row>
    <row r="155" spans="1:12" s="118" customFormat="1" ht="13.5" customHeight="1">
      <c r="A155" s="116">
        <v>6</v>
      </c>
      <c r="B155" s="115" t="s">
        <v>207</v>
      </c>
      <c r="C155" s="116" t="s">
        <v>146</v>
      </c>
      <c r="D155" s="192" t="s">
        <v>296</v>
      </c>
      <c r="E155" s="191"/>
      <c r="F155" s="222">
        <f>D155*E155</f>
        <v>0</v>
      </c>
      <c r="G155" s="191"/>
      <c r="H155" s="120"/>
      <c r="I155" s="120"/>
      <c r="L155" s="119"/>
    </row>
    <row r="156" spans="1:12" s="118" customFormat="1" ht="13.5" customHeight="1">
      <c r="A156" s="116"/>
      <c r="B156" s="115"/>
      <c r="C156" s="116"/>
      <c r="D156" s="192"/>
      <c r="E156" s="191"/>
      <c r="F156" s="189"/>
      <c r="G156" s="191"/>
      <c r="H156" s="120"/>
      <c r="I156" s="120"/>
      <c r="L156" s="119"/>
    </row>
    <row r="157" spans="1:10" s="118" customFormat="1" ht="13.5" customHeight="1" thickBot="1">
      <c r="A157" s="116"/>
      <c r="B157" s="115"/>
      <c r="C157" s="116"/>
      <c r="D157" s="133"/>
      <c r="E157" s="128"/>
      <c r="F157" s="128"/>
      <c r="G157" s="120"/>
      <c r="J157" s="119"/>
    </row>
    <row r="158" spans="1:10" s="118" customFormat="1" ht="13.5" customHeight="1" thickBot="1">
      <c r="A158" s="142"/>
      <c r="B158" s="171" t="s">
        <v>216</v>
      </c>
      <c r="C158" s="90" t="s">
        <v>8</v>
      </c>
      <c r="D158" s="73"/>
      <c r="E158" s="162"/>
      <c r="F158" s="131">
        <f>F151+F153+F155</f>
        <v>0</v>
      </c>
      <c r="J158" s="119"/>
    </row>
    <row r="159" spans="1:12" ht="15.75">
      <c r="A159" s="85"/>
      <c r="B159" s="149"/>
      <c r="C159" s="142" t="s">
        <v>258</v>
      </c>
      <c r="D159" s="209"/>
      <c r="E159" s="157"/>
      <c r="F159" s="160">
        <f>F158*0.21</f>
        <v>0</v>
      </c>
      <c r="G159" s="118"/>
      <c r="J159" s="83"/>
      <c r="L159" s="84"/>
    </row>
    <row r="160" spans="1:12" ht="15.75">
      <c r="A160" s="85"/>
      <c r="B160" s="149"/>
      <c r="C160" s="142" t="s">
        <v>205</v>
      </c>
      <c r="D160" s="209"/>
      <c r="E160" s="157"/>
      <c r="F160" s="160">
        <f>SUM(F158:F159)</f>
        <v>0</v>
      </c>
      <c r="G160" s="118"/>
      <c r="J160" s="83"/>
      <c r="L160" s="84"/>
    </row>
    <row r="161" spans="1:10" s="118" customFormat="1" ht="13.5" customHeight="1">
      <c r="A161" s="142"/>
      <c r="B161" s="88"/>
      <c r="C161" s="81"/>
      <c r="D161" s="210"/>
      <c r="E161" s="156"/>
      <c r="F161" s="128"/>
      <c r="G161" s="57"/>
      <c r="J161" s="119"/>
    </row>
    <row r="162" spans="1:10" s="118" customFormat="1" ht="13.5" customHeight="1">
      <c r="A162" s="142"/>
      <c r="B162" s="88" t="s">
        <v>261</v>
      </c>
      <c r="C162" s="81"/>
      <c r="D162" s="210"/>
      <c r="E162" s="156"/>
      <c r="F162" s="128"/>
      <c r="G162" s="57"/>
      <c r="J162" s="119"/>
    </row>
    <row r="163" spans="1:10" s="44" customFormat="1" ht="13.5" customHeight="1">
      <c r="A163" s="58"/>
      <c r="B163" s="48"/>
      <c r="C163" s="49"/>
      <c r="D163" s="78"/>
      <c r="E163" s="163"/>
      <c r="F163" s="164"/>
      <c r="G163" s="57"/>
      <c r="J163" s="46"/>
    </row>
    <row r="164" spans="1:12" ht="12.75">
      <c r="A164" s="110"/>
      <c r="B164" s="83"/>
      <c r="C164" s="83"/>
      <c r="D164" s="83"/>
      <c r="E164" s="165"/>
      <c r="F164" s="156"/>
      <c r="G164" s="44"/>
      <c r="H164" s="86"/>
      <c r="J164" s="83"/>
      <c r="L164" s="84"/>
    </row>
    <row r="165" spans="1:12" ht="18.75" customHeight="1">
      <c r="A165" s="110"/>
      <c r="B165" s="83"/>
      <c r="C165" s="83"/>
      <c r="D165" s="83"/>
      <c r="E165" s="165"/>
      <c r="F165" s="156"/>
      <c r="G165" s="44"/>
      <c r="H165" s="86"/>
      <c r="J165" s="83"/>
      <c r="L165" s="84"/>
    </row>
    <row r="166" spans="1:10" s="44" customFormat="1" ht="13.5" customHeight="1">
      <c r="A166" s="58"/>
      <c r="B166" s="63"/>
      <c r="C166" s="51"/>
      <c r="D166" s="78"/>
      <c r="E166" s="163"/>
      <c r="F166" s="164"/>
      <c r="J166" s="46"/>
    </row>
    <row r="167" spans="1:10" s="44" customFormat="1" ht="13.5" customHeight="1">
      <c r="A167" s="58"/>
      <c r="B167" s="63"/>
      <c r="C167" s="49"/>
      <c r="D167" s="78"/>
      <c r="E167" s="163"/>
      <c r="F167" s="164"/>
      <c r="J167" s="46"/>
    </row>
    <row r="168" spans="1:10" s="44" customFormat="1" ht="13.5" customHeight="1">
      <c r="A168" s="58"/>
      <c r="B168" s="48"/>
      <c r="C168" s="51"/>
      <c r="D168" s="78"/>
      <c r="E168" s="163"/>
      <c r="F168" s="164"/>
      <c r="J168" s="46"/>
    </row>
    <row r="169" spans="1:10" s="44" customFormat="1" ht="13.5" customHeight="1">
      <c r="A169" s="58"/>
      <c r="B169" s="63"/>
      <c r="C169" s="51"/>
      <c r="D169" s="78"/>
      <c r="E169" s="166"/>
      <c r="F169" s="167"/>
      <c r="J169" s="46"/>
    </row>
    <row r="170" spans="1:10" s="44" customFormat="1" ht="13.5" customHeight="1">
      <c r="A170" s="58"/>
      <c r="B170" s="63"/>
      <c r="C170" s="51"/>
      <c r="D170" s="78"/>
      <c r="E170" s="166"/>
      <c r="F170" s="167"/>
      <c r="J170" s="46"/>
    </row>
    <row r="171" spans="1:10" s="44" customFormat="1" ht="13.5" customHeight="1">
      <c r="A171" s="58"/>
      <c r="B171" s="48"/>
      <c r="C171" s="51"/>
      <c r="D171" s="78"/>
      <c r="E171" s="166"/>
      <c r="F171" s="167"/>
      <c r="J171" s="46"/>
    </row>
    <row r="172" spans="1:10" s="44" customFormat="1" ht="13.5" customHeight="1">
      <c r="A172" s="58"/>
      <c r="B172" s="48"/>
      <c r="C172" s="51"/>
      <c r="D172" s="78"/>
      <c r="E172" s="166"/>
      <c r="F172" s="167"/>
      <c r="J172" s="46"/>
    </row>
    <row r="173" spans="1:10" s="44" customFormat="1" ht="13.5" customHeight="1">
      <c r="A173" s="58"/>
      <c r="B173" s="48"/>
      <c r="C173" s="51"/>
      <c r="D173" s="78"/>
      <c r="E173" s="166"/>
      <c r="F173" s="167"/>
      <c r="J173" s="46"/>
    </row>
    <row r="174" spans="1:10" s="44" customFormat="1" ht="13.5" customHeight="1">
      <c r="A174" s="58"/>
      <c r="B174" s="67"/>
      <c r="C174" s="51"/>
      <c r="D174" s="78"/>
      <c r="E174" s="166"/>
      <c r="F174" s="167"/>
      <c r="J174" s="46"/>
    </row>
    <row r="175" spans="1:10" s="44" customFormat="1" ht="13.5" customHeight="1">
      <c r="A175" s="58"/>
      <c r="B175" s="67"/>
      <c r="C175" s="51"/>
      <c r="D175" s="78"/>
      <c r="E175" s="166"/>
      <c r="F175" s="167"/>
      <c r="J175" s="46"/>
    </row>
    <row r="176" spans="1:10" s="44" customFormat="1" ht="13.5" customHeight="1">
      <c r="A176" s="58"/>
      <c r="B176" s="64"/>
      <c r="C176" s="51"/>
      <c r="D176" s="78"/>
      <c r="E176" s="166"/>
      <c r="F176" s="167"/>
      <c r="J176" s="46"/>
    </row>
    <row r="177" spans="1:10" s="44" customFormat="1" ht="13.5" customHeight="1">
      <c r="A177" s="58"/>
      <c r="B177" s="68"/>
      <c r="C177" s="51"/>
      <c r="D177" s="78"/>
      <c r="E177" s="166"/>
      <c r="F177" s="167"/>
      <c r="J177" s="46"/>
    </row>
    <row r="178" spans="1:10" s="44" customFormat="1" ht="13.5" customHeight="1">
      <c r="A178" s="58"/>
      <c r="B178" s="68"/>
      <c r="C178" s="45"/>
      <c r="D178" s="74"/>
      <c r="E178" s="166"/>
      <c r="F178" s="167"/>
      <c r="J178" s="46"/>
    </row>
    <row r="179" spans="1:10" s="44" customFormat="1" ht="13.5" customHeight="1">
      <c r="A179" s="58"/>
      <c r="B179" s="64"/>
      <c r="C179" s="45"/>
      <c r="D179" s="74"/>
      <c r="E179" s="166"/>
      <c r="F179" s="167"/>
      <c r="J179" s="46"/>
    </row>
    <row r="180" spans="1:10" s="44" customFormat="1" ht="13.5" customHeight="1">
      <c r="A180" s="58"/>
      <c r="B180" s="64"/>
      <c r="C180" s="45"/>
      <c r="D180" s="74"/>
      <c r="E180" s="166"/>
      <c r="F180" s="167"/>
      <c r="J180" s="46"/>
    </row>
    <row r="181" spans="1:10" s="44" customFormat="1" ht="13.5" customHeight="1">
      <c r="A181" s="58"/>
      <c r="B181" s="64"/>
      <c r="C181" s="45"/>
      <c r="D181" s="74"/>
      <c r="E181" s="166"/>
      <c r="F181" s="167"/>
      <c r="J181" s="46"/>
    </row>
    <row r="182" spans="1:10" s="44" customFormat="1" ht="13.5" customHeight="1">
      <c r="A182" s="58"/>
      <c r="B182" s="53"/>
      <c r="C182" s="45"/>
      <c r="D182" s="74"/>
      <c r="E182" s="166"/>
      <c r="F182" s="167"/>
      <c r="J182" s="46"/>
    </row>
    <row r="183" spans="1:10" s="44" customFormat="1" ht="13.5" customHeight="1">
      <c r="A183" s="58"/>
      <c r="B183" s="53"/>
      <c r="C183" s="45"/>
      <c r="D183" s="74"/>
      <c r="E183" s="166"/>
      <c r="F183" s="167"/>
      <c r="J183" s="46"/>
    </row>
    <row r="184" spans="1:10" s="44" customFormat="1" ht="13.5" customHeight="1">
      <c r="A184" s="58"/>
      <c r="B184" s="53"/>
      <c r="C184" s="45"/>
      <c r="D184" s="74"/>
      <c r="E184" s="166"/>
      <c r="F184" s="167"/>
      <c r="J184" s="46"/>
    </row>
    <row r="185" spans="1:10" s="44" customFormat="1" ht="13.5" customHeight="1">
      <c r="A185" s="58"/>
      <c r="B185" s="53"/>
      <c r="C185" s="45"/>
      <c r="D185" s="74"/>
      <c r="E185" s="166"/>
      <c r="F185" s="167"/>
      <c r="J185" s="46"/>
    </row>
    <row r="186" spans="1:10" s="44" customFormat="1" ht="13.5" customHeight="1">
      <c r="A186" s="58"/>
      <c r="B186" s="53"/>
      <c r="C186" s="45"/>
      <c r="D186" s="74"/>
      <c r="E186" s="166"/>
      <c r="F186" s="167"/>
      <c r="J186" s="46"/>
    </row>
    <row r="187" spans="1:10" s="44" customFormat="1" ht="13.5" customHeight="1">
      <c r="A187" s="58"/>
      <c r="B187" s="53"/>
      <c r="C187" s="45"/>
      <c r="D187" s="74"/>
      <c r="E187" s="166"/>
      <c r="F187" s="167"/>
      <c r="J187" s="46"/>
    </row>
    <row r="188" spans="1:10" s="44" customFormat="1" ht="13.5" customHeight="1">
      <c r="A188" s="58"/>
      <c r="B188" s="53"/>
      <c r="C188" s="45"/>
      <c r="D188" s="74"/>
      <c r="E188" s="166"/>
      <c r="F188" s="167"/>
      <c r="J188" s="46"/>
    </row>
    <row r="189" spans="1:10" s="44" customFormat="1" ht="13.5" customHeight="1">
      <c r="A189" s="58"/>
      <c r="B189" s="53"/>
      <c r="C189" s="45"/>
      <c r="D189" s="74"/>
      <c r="E189" s="166"/>
      <c r="F189" s="167"/>
      <c r="J189" s="46"/>
    </row>
    <row r="190" spans="1:10" s="44" customFormat="1" ht="13.5" customHeight="1">
      <c r="A190" s="58"/>
      <c r="B190" s="53"/>
      <c r="C190" s="45"/>
      <c r="D190" s="74"/>
      <c r="E190" s="166"/>
      <c r="F190" s="167"/>
      <c r="J190" s="46"/>
    </row>
    <row r="191" spans="1:10" s="44" customFormat="1" ht="13.5" customHeight="1">
      <c r="A191" s="58"/>
      <c r="B191" s="53"/>
      <c r="C191" s="45"/>
      <c r="D191" s="74"/>
      <c r="E191" s="166"/>
      <c r="F191" s="167"/>
      <c r="J191" s="46"/>
    </row>
    <row r="192" spans="1:10" s="44" customFormat="1" ht="13.5" customHeight="1">
      <c r="A192" s="58"/>
      <c r="B192" s="53"/>
      <c r="C192" s="45"/>
      <c r="D192" s="74"/>
      <c r="E192" s="166"/>
      <c r="F192" s="167"/>
      <c r="J192" s="46"/>
    </row>
    <row r="193" spans="1:10" s="44" customFormat="1" ht="13.5" customHeight="1">
      <c r="A193" s="58"/>
      <c r="B193" s="53"/>
      <c r="C193" s="45"/>
      <c r="D193" s="74"/>
      <c r="E193" s="166"/>
      <c r="F193" s="167"/>
      <c r="J193" s="46"/>
    </row>
    <row r="194" spans="1:10" s="44" customFormat="1" ht="13.5" customHeight="1">
      <c r="A194" s="58"/>
      <c r="B194" s="53"/>
      <c r="C194" s="45"/>
      <c r="D194" s="74"/>
      <c r="E194" s="166"/>
      <c r="F194" s="167"/>
      <c r="J194" s="46"/>
    </row>
    <row r="195" spans="1:10" s="44" customFormat="1" ht="13.5" customHeight="1">
      <c r="A195" s="58"/>
      <c r="B195" s="53"/>
      <c r="C195" s="45"/>
      <c r="D195" s="74"/>
      <c r="E195" s="166"/>
      <c r="F195" s="167"/>
      <c r="J195" s="46"/>
    </row>
    <row r="196" spans="1:10" s="44" customFormat="1" ht="13.5" customHeight="1">
      <c r="A196" s="58"/>
      <c r="B196" s="53"/>
      <c r="C196" s="45"/>
      <c r="D196" s="74"/>
      <c r="E196" s="166"/>
      <c r="F196" s="167"/>
      <c r="J196" s="46"/>
    </row>
    <row r="197" spans="1:10" s="44" customFormat="1" ht="13.5" customHeight="1">
      <c r="A197" s="58"/>
      <c r="B197" s="53"/>
      <c r="C197" s="45"/>
      <c r="D197" s="74"/>
      <c r="E197" s="166"/>
      <c r="F197" s="167"/>
      <c r="J197" s="46"/>
    </row>
    <row r="198" spans="1:10" s="44" customFormat="1" ht="13.5" customHeight="1">
      <c r="A198" s="58"/>
      <c r="B198" s="53"/>
      <c r="C198" s="45"/>
      <c r="D198" s="74"/>
      <c r="E198" s="166"/>
      <c r="F198" s="167"/>
      <c r="J198" s="46"/>
    </row>
    <row r="199" spans="1:10" s="44" customFormat="1" ht="13.5" customHeight="1">
      <c r="A199" s="58"/>
      <c r="B199" s="53"/>
      <c r="C199" s="45"/>
      <c r="D199" s="74"/>
      <c r="E199" s="166"/>
      <c r="F199" s="167"/>
      <c r="J199" s="46"/>
    </row>
    <row r="200" spans="1:10" s="44" customFormat="1" ht="13.5" customHeight="1">
      <c r="A200" s="58"/>
      <c r="B200" s="53"/>
      <c r="C200" s="45"/>
      <c r="D200" s="74"/>
      <c r="E200" s="166"/>
      <c r="F200" s="167"/>
      <c r="J200" s="46"/>
    </row>
    <row r="201" spans="1:10" s="44" customFormat="1" ht="13.5" customHeight="1">
      <c r="A201" s="58"/>
      <c r="B201" s="53"/>
      <c r="C201" s="45"/>
      <c r="D201" s="74"/>
      <c r="E201" s="166"/>
      <c r="F201" s="167"/>
      <c r="J201" s="46"/>
    </row>
    <row r="202" spans="1:10" s="44" customFormat="1" ht="13.5" customHeight="1">
      <c r="A202" s="58"/>
      <c r="B202" s="53"/>
      <c r="C202" s="45"/>
      <c r="D202" s="74"/>
      <c r="E202" s="166"/>
      <c r="F202" s="167"/>
      <c r="J202" s="46"/>
    </row>
    <row r="203" spans="1:10" s="44" customFormat="1" ht="13.5" customHeight="1">
      <c r="A203" s="58"/>
      <c r="B203" s="53"/>
      <c r="C203" s="45"/>
      <c r="D203" s="74"/>
      <c r="E203" s="166"/>
      <c r="F203" s="167"/>
      <c r="J203" s="46"/>
    </row>
    <row r="204" spans="1:10" s="44" customFormat="1" ht="13.5" customHeight="1">
      <c r="A204" s="58"/>
      <c r="B204" s="53"/>
      <c r="C204" s="45"/>
      <c r="D204" s="74"/>
      <c r="E204" s="166"/>
      <c r="F204" s="167"/>
      <c r="J204" s="46"/>
    </row>
    <row r="205" spans="1:10" s="44" customFormat="1" ht="13.5" customHeight="1">
      <c r="A205" s="58"/>
      <c r="B205" s="53"/>
      <c r="C205" s="45"/>
      <c r="D205" s="74"/>
      <c r="E205" s="166"/>
      <c r="F205" s="167"/>
      <c r="J205" s="46"/>
    </row>
    <row r="206" spans="1:10" s="44" customFormat="1" ht="13.5" customHeight="1">
      <c r="A206" s="58"/>
      <c r="B206" s="53"/>
      <c r="C206" s="45"/>
      <c r="D206" s="74"/>
      <c r="E206" s="166"/>
      <c r="F206" s="167"/>
      <c r="J206" s="46"/>
    </row>
    <row r="207" spans="1:10" s="44" customFormat="1" ht="13.5" customHeight="1">
      <c r="A207" s="58"/>
      <c r="B207" s="53"/>
      <c r="C207" s="45"/>
      <c r="D207" s="74"/>
      <c r="E207" s="166"/>
      <c r="F207" s="167"/>
      <c r="J207" s="46"/>
    </row>
    <row r="208" spans="1:10" s="44" customFormat="1" ht="13.5" customHeight="1">
      <c r="A208" s="58"/>
      <c r="B208" s="53"/>
      <c r="C208" s="45"/>
      <c r="D208" s="74"/>
      <c r="E208" s="166"/>
      <c r="F208" s="167"/>
      <c r="J208" s="46"/>
    </row>
    <row r="209" spans="1:10" s="44" customFormat="1" ht="13.5" customHeight="1">
      <c r="A209" s="58"/>
      <c r="B209" s="53"/>
      <c r="C209" s="45"/>
      <c r="D209" s="74"/>
      <c r="E209" s="166"/>
      <c r="F209" s="167"/>
      <c r="J209" s="46"/>
    </row>
    <row r="210" spans="1:10" s="44" customFormat="1" ht="13.5" customHeight="1">
      <c r="A210" s="58"/>
      <c r="B210" s="53"/>
      <c r="C210" s="45"/>
      <c r="D210" s="74"/>
      <c r="E210" s="166"/>
      <c r="F210" s="167"/>
      <c r="J210" s="46"/>
    </row>
    <row r="211" spans="1:10" s="44" customFormat="1" ht="13.5" customHeight="1">
      <c r="A211" s="58"/>
      <c r="B211" s="53"/>
      <c r="C211" s="45"/>
      <c r="D211" s="74"/>
      <c r="E211" s="166"/>
      <c r="F211" s="167"/>
      <c r="J211" s="46"/>
    </row>
    <row r="212" spans="1:10" s="44" customFormat="1" ht="13.5" customHeight="1">
      <c r="A212" s="58"/>
      <c r="B212" s="53"/>
      <c r="C212" s="45"/>
      <c r="D212" s="74"/>
      <c r="E212" s="166"/>
      <c r="F212" s="167"/>
      <c r="J212" s="46"/>
    </row>
    <row r="213" spans="1:10" s="44" customFormat="1" ht="13.5" customHeight="1">
      <c r="A213" s="58"/>
      <c r="B213" s="53"/>
      <c r="C213" s="45"/>
      <c r="D213" s="74"/>
      <c r="E213" s="166"/>
      <c r="F213" s="167"/>
      <c r="J213" s="46"/>
    </row>
    <row r="214" spans="1:10" s="44" customFormat="1" ht="13.5" customHeight="1">
      <c r="A214" s="58"/>
      <c r="B214" s="53"/>
      <c r="C214" s="45"/>
      <c r="D214" s="74"/>
      <c r="E214" s="166"/>
      <c r="F214" s="167"/>
      <c r="J214" s="46"/>
    </row>
    <row r="215" spans="1:10" s="44" customFormat="1" ht="13.5" customHeight="1">
      <c r="A215" s="58"/>
      <c r="B215" s="53"/>
      <c r="C215" s="45"/>
      <c r="D215" s="74"/>
      <c r="E215" s="166"/>
      <c r="F215" s="167"/>
      <c r="J215" s="46"/>
    </row>
    <row r="216" spans="1:10" s="44" customFormat="1" ht="13.5" customHeight="1">
      <c r="A216" s="58"/>
      <c r="B216" s="53"/>
      <c r="C216" s="45"/>
      <c r="D216" s="74"/>
      <c r="E216" s="166"/>
      <c r="F216" s="167"/>
      <c r="J216" s="46"/>
    </row>
    <row r="217" spans="1:10" s="44" customFormat="1" ht="13.5" customHeight="1">
      <c r="A217" s="58"/>
      <c r="B217" s="53"/>
      <c r="C217" s="45"/>
      <c r="D217" s="74"/>
      <c r="E217" s="166"/>
      <c r="F217" s="167"/>
      <c r="J217" s="46"/>
    </row>
    <row r="218" spans="1:10" s="44" customFormat="1" ht="13.5" customHeight="1">
      <c r="A218" s="58"/>
      <c r="B218" s="53"/>
      <c r="C218" s="45"/>
      <c r="D218" s="74"/>
      <c r="E218" s="166"/>
      <c r="F218" s="167"/>
      <c r="J218" s="46"/>
    </row>
    <row r="219" spans="1:10" s="44" customFormat="1" ht="13.5" customHeight="1">
      <c r="A219" s="58"/>
      <c r="B219" s="53"/>
      <c r="C219" s="45"/>
      <c r="D219" s="74"/>
      <c r="E219" s="166"/>
      <c r="F219" s="167"/>
      <c r="J219" s="46"/>
    </row>
    <row r="220" spans="1:10" s="44" customFormat="1" ht="13.5" customHeight="1">
      <c r="A220" s="58"/>
      <c r="B220" s="53"/>
      <c r="C220" s="45"/>
      <c r="D220" s="74"/>
      <c r="E220" s="166"/>
      <c r="F220" s="167"/>
      <c r="J220" s="46"/>
    </row>
    <row r="221" spans="1:10" s="44" customFormat="1" ht="13.5" customHeight="1">
      <c r="A221" s="58"/>
      <c r="B221" s="53"/>
      <c r="C221" s="45"/>
      <c r="D221" s="74"/>
      <c r="E221" s="166"/>
      <c r="F221" s="167"/>
      <c r="J221" s="46"/>
    </row>
    <row r="222" spans="1:10" s="44" customFormat="1" ht="13.5" customHeight="1">
      <c r="A222" s="58"/>
      <c r="B222" s="53"/>
      <c r="C222" s="45"/>
      <c r="D222" s="74"/>
      <c r="E222" s="166"/>
      <c r="F222" s="167"/>
      <c r="J222" s="46"/>
    </row>
    <row r="223" spans="1:10" s="44" customFormat="1" ht="13.5" customHeight="1">
      <c r="A223" s="58"/>
      <c r="B223" s="53"/>
      <c r="C223" s="45"/>
      <c r="D223" s="74"/>
      <c r="E223" s="166"/>
      <c r="F223" s="167"/>
      <c r="J223" s="46"/>
    </row>
    <row r="224" spans="1:10" s="44" customFormat="1" ht="13.5" customHeight="1">
      <c r="A224" s="58"/>
      <c r="B224" s="53"/>
      <c r="C224" s="45"/>
      <c r="D224" s="74"/>
      <c r="E224" s="166"/>
      <c r="F224" s="167"/>
      <c r="J224" s="46"/>
    </row>
    <row r="225" spans="1:10" s="44" customFormat="1" ht="13.5" customHeight="1">
      <c r="A225" s="58"/>
      <c r="B225" s="53"/>
      <c r="C225" s="45"/>
      <c r="D225" s="74"/>
      <c r="E225" s="166"/>
      <c r="F225" s="167"/>
      <c r="J225" s="46"/>
    </row>
    <row r="226" spans="1:10" s="44" customFormat="1" ht="13.5" customHeight="1">
      <c r="A226" s="58"/>
      <c r="B226" s="53"/>
      <c r="C226" s="45"/>
      <c r="D226" s="74"/>
      <c r="E226" s="166"/>
      <c r="F226" s="167"/>
      <c r="J226" s="46"/>
    </row>
    <row r="227" spans="1:10" s="44" customFormat="1" ht="13.5" customHeight="1">
      <c r="A227" s="58"/>
      <c r="B227" s="53"/>
      <c r="C227" s="45"/>
      <c r="D227" s="74"/>
      <c r="E227" s="166"/>
      <c r="F227" s="167"/>
      <c r="J227" s="46"/>
    </row>
    <row r="228" spans="1:10" s="44" customFormat="1" ht="13.5" customHeight="1">
      <c r="A228" s="58"/>
      <c r="B228" s="53"/>
      <c r="C228" s="45"/>
      <c r="D228" s="74"/>
      <c r="E228" s="166"/>
      <c r="F228" s="167"/>
      <c r="J228" s="46"/>
    </row>
    <row r="229" spans="1:10" s="44" customFormat="1" ht="13.5" customHeight="1">
      <c r="A229" s="58"/>
      <c r="B229" s="53"/>
      <c r="C229" s="45"/>
      <c r="D229" s="74"/>
      <c r="E229" s="166"/>
      <c r="F229" s="167"/>
      <c r="J229" s="46"/>
    </row>
    <row r="230" spans="1:10" s="44" customFormat="1" ht="13.5" customHeight="1">
      <c r="A230" s="58"/>
      <c r="B230" s="53"/>
      <c r="C230" s="45"/>
      <c r="D230" s="74"/>
      <c r="E230" s="166"/>
      <c r="F230" s="167"/>
      <c r="J230" s="46"/>
    </row>
    <row r="231" spans="1:10" s="44" customFormat="1" ht="13.5" customHeight="1">
      <c r="A231" s="58"/>
      <c r="B231" s="53"/>
      <c r="C231" s="45"/>
      <c r="D231" s="74"/>
      <c r="E231" s="166"/>
      <c r="F231" s="167"/>
      <c r="J231" s="46"/>
    </row>
    <row r="232" spans="1:10" s="44" customFormat="1" ht="13.5" customHeight="1">
      <c r="A232" s="58"/>
      <c r="B232" s="53"/>
      <c r="C232" s="45"/>
      <c r="D232" s="74"/>
      <c r="E232" s="166"/>
      <c r="F232" s="167"/>
      <c r="J232" s="46"/>
    </row>
    <row r="233" spans="1:10" s="44" customFormat="1" ht="13.5" customHeight="1">
      <c r="A233" s="58"/>
      <c r="B233" s="53"/>
      <c r="C233" s="45"/>
      <c r="D233" s="74"/>
      <c r="E233" s="166"/>
      <c r="F233" s="167"/>
      <c r="J233" s="46"/>
    </row>
    <row r="234" spans="1:10" s="44" customFormat="1" ht="13.5" customHeight="1">
      <c r="A234" s="58"/>
      <c r="B234" s="53"/>
      <c r="C234" s="45"/>
      <c r="D234" s="74"/>
      <c r="E234" s="166"/>
      <c r="F234" s="167"/>
      <c r="J234" s="46"/>
    </row>
    <row r="235" spans="1:10" s="44" customFormat="1" ht="13.5" customHeight="1">
      <c r="A235" s="58"/>
      <c r="B235" s="53"/>
      <c r="C235" s="45"/>
      <c r="D235" s="74"/>
      <c r="E235" s="166"/>
      <c r="F235" s="167"/>
      <c r="J235" s="46"/>
    </row>
    <row r="236" spans="1:10" s="44" customFormat="1" ht="13.5" customHeight="1">
      <c r="A236" s="58"/>
      <c r="B236" s="53"/>
      <c r="C236" s="45"/>
      <c r="D236" s="74"/>
      <c r="E236" s="166"/>
      <c r="F236" s="167"/>
      <c r="J236" s="46"/>
    </row>
    <row r="237" spans="1:10" s="44" customFormat="1" ht="13.5" customHeight="1">
      <c r="A237" s="58"/>
      <c r="B237" s="53"/>
      <c r="C237" s="45"/>
      <c r="D237" s="74"/>
      <c r="E237" s="166"/>
      <c r="F237" s="167"/>
      <c r="J237" s="46"/>
    </row>
    <row r="238" spans="1:10" s="44" customFormat="1" ht="13.5" customHeight="1">
      <c r="A238" s="58"/>
      <c r="B238" s="53"/>
      <c r="C238" s="45"/>
      <c r="D238" s="74"/>
      <c r="E238" s="166"/>
      <c r="F238" s="167"/>
      <c r="J238" s="46"/>
    </row>
    <row r="239" spans="1:10" s="44" customFormat="1" ht="13.5" customHeight="1">
      <c r="A239" s="58"/>
      <c r="B239" s="53"/>
      <c r="C239" s="45"/>
      <c r="D239" s="74"/>
      <c r="E239" s="166"/>
      <c r="F239" s="167"/>
      <c r="J239" s="46"/>
    </row>
    <row r="240" spans="1:10" s="44" customFormat="1" ht="13.5" customHeight="1">
      <c r="A240" s="58"/>
      <c r="B240" s="53"/>
      <c r="C240" s="45"/>
      <c r="D240" s="74"/>
      <c r="E240" s="166"/>
      <c r="F240" s="167"/>
      <c r="J240" s="46"/>
    </row>
    <row r="241" spans="1:10" s="44" customFormat="1" ht="13.5" customHeight="1">
      <c r="A241" s="58"/>
      <c r="B241" s="53"/>
      <c r="C241" s="45"/>
      <c r="D241" s="74"/>
      <c r="E241" s="166"/>
      <c r="F241" s="167"/>
      <c r="J241" s="46"/>
    </row>
    <row r="242" spans="1:10" s="44" customFormat="1" ht="13.5" customHeight="1">
      <c r="A242" s="58"/>
      <c r="B242" s="53"/>
      <c r="C242" s="45"/>
      <c r="D242" s="74"/>
      <c r="E242" s="166"/>
      <c r="F242" s="167"/>
      <c r="J242" s="46"/>
    </row>
    <row r="243" spans="1:10" s="44" customFormat="1" ht="13.5" customHeight="1">
      <c r="A243" s="58"/>
      <c r="B243" s="53"/>
      <c r="C243" s="45"/>
      <c r="D243" s="74"/>
      <c r="E243" s="166"/>
      <c r="F243" s="167"/>
      <c r="J243" s="46"/>
    </row>
    <row r="244" spans="1:10" s="44" customFormat="1" ht="13.5" customHeight="1">
      <c r="A244" s="58"/>
      <c r="B244" s="53"/>
      <c r="C244" s="45"/>
      <c r="D244" s="74"/>
      <c r="E244" s="166"/>
      <c r="F244" s="167"/>
      <c r="J244" s="46"/>
    </row>
    <row r="245" spans="1:10" s="44" customFormat="1" ht="13.5" customHeight="1">
      <c r="A245" s="58"/>
      <c r="B245" s="53"/>
      <c r="C245" s="45"/>
      <c r="D245" s="74"/>
      <c r="E245" s="166"/>
      <c r="F245" s="167"/>
      <c r="J245" s="46"/>
    </row>
    <row r="246" spans="1:10" s="44" customFormat="1" ht="13.5" customHeight="1">
      <c r="A246" s="58"/>
      <c r="B246" s="53"/>
      <c r="C246" s="45"/>
      <c r="D246" s="74"/>
      <c r="E246" s="166"/>
      <c r="F246" s="167"/>
      <c r="J246" s="46"/>
    </row>
    <row r="247" spans="1:10" s="44" customFormat="1" ht="13.5" customHeight="1">
      <c r="A247" s="58"/>
      <c r="B247" s="53"/>
      <c r="C247" s="45"/>
      <c r="D247" s="74"/>
      <c r="E247" s="166"/>
      <c r="F247" s="167"/>
      <c r="J247" s="46"/>
    </row>
    <row r="248" spans="1:10" s="44" customFormat="1" ht="13.5" customHeight="1">
      <c r="A248" s="58"/>
      <c r="B248" s="53"/>
      <c r="C248" s="45"/>
      <c r="D248" s="74"/>
      <c r="E248" s="166"/>
      <c r="F248" s="167"/>
      <c r="J248" s="46"/>
    </row>
    <row r="249" spans="1:10" s="44" customFormat="1" ht="13.5" customHeight="1">
      <c r="A249" s="58"/>
      <c r="B249" s="53"/>
      <c r="C249" s="45"/>
      <c r="D249" s="74"/>
      <c r="E249" s="166"/>
      <c r="F249" s="167"/>
      <c r="J249" s="46"/>
    </row>
    <row r="250" spans="1:10" s="44" customFormat="1" ht="13.5" customHeight="1">
      <c r="A250" s="58"/>
      <c r="B250" s="53"/>
      <c r="C250" s="45"/>
      <c r="D250" s="74"/>
      <c r="E250" s="166"/>
      <c r="F250" s="167"/>
      <c r="J250" s="46"/>
    </row>
    <row r="251" spans="1:10" s="44" customFormat="1" ht="13.5" customHeight="1">
      <c r="A251" s="58"/>
      <c r="B251" s="53"/>
      <c r="C251" s="45"/>
      <c r="D251" s="74"/>
      <c r="E251" s="166"/>
      <c r="F251" s="167"/>
      <c r="J251" s="46"/>
    </row>
    <row r="252" spans="1:10" s="44" customFormat="1" ht="13.5" customHeight="1">
      <c r="A252" s="58"/>
      <c r="B252" s="53"/>
      <c r="C252" s="45"/>
      <c r="D252" s="74"/>
      <c r="E252" s="166"/>
      <c r="F252" s="167"/>
      <c r="J252" s="46"/>
    </row>
    <row r="253" spans="1:10" s="44" customFormat="1" ht="13.5" customHeight="1">
      <c r="A253" s="58"/>
      <c r="B253" s="53"/>
      <c r="C253" s="45"/>
      <c r="D253" s="74"/>
      <c r="E253" s="166"/>
      <c r="F253" s="167"/>
      <c r="J253" s="46"/>
    </row>
    <row r="254" spans="1:10" s="44" customFormat="1" ht="13.5" customHeight="1">
      <c r="A254" s="58"/>
      <c r="B254" s="53"/>
      <c r="C254" s="45"/>
      <c r="D254" s="74"/>
      <c r="E254" s="166"/>
      <c r="F254" s="167"/>
      <c r="J254" s="46"/>
    </row>
    <row r="255" spans="1:10" s="44" customFormat="1" ht="13.5" customHeight="1">
      <c r="A255" s="58"/>
      <c r="B255" s="53"/>
      <c r="C255" s="45"/>
      <c r="D255" s="74"/>
      <c r="E255" s="166"/>
      <c r="F255" s="167"/>
      <c r="J255" s="46"/>
    </row>
    <row r="256" spans="1:10" s="44" customFormat="1" ht="13.5" customHeight="1">
      <c r="A256" s="58"/>
      <c r="B256" s="53"/>
      <c r="C256" s="45"/>
      <c r="D256" s="74"/>
      <c r="E256" s="166"/>
      <c r="F256" s="167"/>
      <c r="J256" s="46"/>
    </row>
    <row r="257" spans="1:10" s="44" customFormat="1" ht="13.5" customHeight="1">
      <c r="A257" s="58"/>
      <c r="B257" s="53"/>
      <c r="C257" s="45"/>
      <c r="D257" s="74"/>
      <c r="E257" s="166"/>
      <c r="F257" s="167"/>
      <c r="J257" s="46"/>
    </row>
    <row r="258" spans="1:10" s="44" customFormat="1" ht="13.5" customHeight="1">
      <c r="A258" s="58"/>
      <c r="B258" s="53"/>
      <c r="C258" s="45"/>
      <c r="D258" s="74"/>
      <c r="E258" s="166"/>
      <c r="F258" s="167"/>
      <c r="J258" s="46"/>
    </row>
    <row r="259" spans="1:10" s="44" customFormat="1" ht="13.5" customHeight="1">
      <c r="A259" s="58"/>
      <c r="B259" s="53"/>
      <c r="C259" s="45"/>
      <c r="D259" s="74"/>
      <c r="E259" s="166"/>
      <c r="F259" s="167"/>
      <c r="J259" s="46"/>
    </row>
    <row r="260" spans="1:10" s="44" customFormat="1" ht="13.5" customHeight="1">
      <c r="A260" s="58"/>
      <c r="B260" s="53"/>
      <c r="C260" s="45"/>
      <c r="D260" s="74"/>
      <c r="E260" s="166"/>
      <c r="F260" s="167"/>
      <c r="J260" s="46"/>
    </row>
    <row r="261" spans="1:10" s="44" customFormat="1" ht="13.5" customHeight="1">
      <c r="A261" s="58"/>
      <c r="B261" s="53"/>
      <c r="C261" s="45"/>
      <c r="D261" s="74"/>
      <c r="E261" s="166"/>
      <c r="F261" s="167"/>
      <c r="J261" s="46"/>
    </row>
    <row r="262" spans="1:10" s="44" customFormat="1" ht="13.5" customHeight="1">
      <c r="A262" s="58"/>
      <c r="B262" s="53"/>
      <c r="C262" s="45"/>
      <c r="D262" s="74"/>
      <c r="E262" s="166"/>
      <c r="F262" s="167"/>
      <c r="J262" s="46"/>
    </row>
    <row r="263" spans="1:10" s="44" customFormat="1" ht="13.5" customHeight="1">
      <c r="A263" s="58"/>
      <c r="B263" s="53"/>
      <c r="C263" s="45"/>
      <c r="D263" s="74"/>
      <c r="E263" s="166"/>
      <c r="F263" s="167"/>
      <c r="J263" s="46"/>
    </row>
    <row r="264" spans="1:10" s="44" customFormat="1" ht="13.5" customHeight="1">
      <c r="A264" s="58"/>
      <c r="B264" s="53"/>
      <c r="C264" s="45"/>
      <c r="D264" s="74"/>
      <c r="E264" s="166"/>
      <c r="F264" s="167"/>
      <c r="J264" s="46"/>
    </row>
    <row r="265" spans="1:10" s="44" customFormat="1" ht="13.5" customHeight="1">
      <c r="A265" s="58"/>
      <c r="B265" s="53"/>
      <c r="C265" s="45"/>
      <c r="D265" s="74"/>
      <c r="E265" s="166"/>
      <c r="F265" s="167"/>
      <c r="J265" s="46"/>
    </row>
    <row r="266" spans="1:10" s="44" customFormat="1" ht="13.5" customHeight="1">
      <c r="A266" s="58"/>
      <c r="B266" s="53"/>
      <c r="C266" s="45"/>
      <c r="D266" s="74"/>
      <c r="E266" s="166"/>
      <c r="F266" s="167"/>
      <c r="J266" s="46"/>
    </row>
    <row r="267" spans="1:10" s="44" customFormat="1" ht="13.5" customHeight="1">
      <c r="A267" s="58"/>
      <c r="B267" s="53"/>
      <c r="C267" s="45"/>
      <c r="D267" s="74"/>
      <c r="E267" s="166"/>
      <c r="F267" s="167"/>
      <c r="J267" s="46"/>
    </row>
    <row r="268" spans="1:10" s="44" customFormat="1" ht="13.5" customHeight="1">
      <c r="A268" s="58"/>
      <c r="B268" s="53"/>
      <c r="C268" s="45"/>
      <c r="D268" s="74"/>
      <c r="E268" s="166"/>
      <c r="F268" s="167"/>
      <c r="J268" s="46"/>
    </row>
    <row r="269" spans="1:10" s="44" customFormat="1" ht="13.5" customHeight="1">
      <c r="A269" s="58"/>
      <c r="B269" s="53"/>
      <c r="C269" s="45"/>
      <c r="D269" s="74"/>
      <c r="E269" s="166"/>
      <c r="F269" s="167"/>
      <c r="J269" s="46"/>
    </row>
    <row r="270" spans="1:10" s="44" customFormat="1" ht="13.5" customHeight="1">
      <c r="A270" s="58"/>
      <c r="B270" s="53"/>
      <c r="C270" s="45"/>
      <c r="D270" s="74"/>
      <c r="E270" s="166"/>
      <c r="F270" s="167"/>
      <c r="J270" s="46"/>
    </row>
    <row r="271" spans="1:10" s="44" customFormat="1" ht="13.5" customHeight="1">
      <c r="A271" s="58"/>
      <c r="B271" s="53"/>
      <c r="C271" s="45"/>
      <c r="D271" s="74"/>
      <c r="E271" s="166"/>
      <c r="F271" s="167"/>
      <c r="J271" s="46"/>
    </row>
    <row r="272" spans="1:10" s="44" customFormat="1" ht="13.5" customHeight="1">
      <c r="A272" s="58"/>
      <c r="B272" s="53"/>
      <c r="C272" s="45"/>
      <c r="D272" s="74"/>
      <c r="E272" s="166"/>
      <c r="F272" s="167"/>
      <c r="J272" s="46"/>
    </row>
    <row r="273" spans="1:10" s="44" customFormat="1" ht="13.5" customHeight="1">
      <c r="A273" s="58"/>
      <c r="B273" s="53"/>
      <c r="C273" s="45"/>
      <c r="D273" s="74"/>
      <c r="E273" s="166"/>
      <c r="F273" s="167"/>
      <c r="J273" s="46"/>
    </row>
    <row r="274" spans="1:10" s="44" customFormat="1" ht="13.5" customHeight="1">
      <c r="A274" s="58"/>
      <c r="B274" s="53"/>
      <c r="C274" s="45"/>
      <c r="D274" s="74"/>
      <c r="E274" s="166"/>
      <c r="F274" s="167"/>
      <c r="J274" s="46"/>
    </row>
    <row r="275" spans="1:10" s="44" customFormat="1" ht="13.5" customHeight="1">
      <c r="A275" s="58"/>
      <c r="B275" s="53"/>
      <c r="C275" s="45"/>
      <c r="D275" s="74"/>
      <c r="E275" s="166"/>
      <c r="F275" s="167"/>
      <c r="J275" s="46"/>
    </row>
    <row r="276" spans="1:10" s="44" customFormat="1" ht="13.5" customHeight="1">
      <c r="A276" s="58"/>
      <c r="B276" s="53"/>
      <c r="C276" s="45"/>
      <c r="D276" s="74"/>
      <c r="E276" s="166"/>
      <c r="F276" s="167"/>
      <c r="J276" s="46"/>
    </row>
    <row r="277" spans="1:10" s="44" customFormat="1" ht="13.5" customHeight="1">
      <c r="A277" s="58"/>
      <c r="B277" s="53"/>
      <c r="C277" s="45"/>
      <c r="D277" s="74"/>
      <c r="E277" s="166"/>
      <c r="F277" s="167"/>
      <c r="J277" s="46"/>
    </row>
    <row r="278" spans="1:10" s="44" customFormat="1" ht="13.5" customHeight="1">
      <c r="A278" s="58"/>
      <c r="B278" s="53"/>
      <c r="C278" s="45"/>
      <c r="D278" s="74"/>
      <c r="E278" s="166"/>
      <c r="F278" s="167"/>
      <c r="J278" s="46"/>
    </row>
    <row r="279" spans="1:10" s="44" customFormat="1" ht="13.5" customHeight="1">
      <c r="A279" s="58"/>
      <c r="B279" s="53"/>
      <c r="C279" s="45"/>
      <c r="D279" s="74"/>
      <c r="E279" s="166"/>
      <c r="F279" s="167"/>
      <c r="J279" s="46"/>
    </row>
    <row r="280" spans="1:10" s="44" customFormat="1" ht="13.5" customHeight="1">
      <c r="A280" s="58"/>
      <c r="B280" s="53"/>
      <c r="C280" s="45"/>
      <c r="D280" s="74"/>
      <c r="E280" s="166"/>
      <c r="F280" s="167"/>
      <c r="J280" s="46"/>
    </row>
    <row r="281" spans="1:10" s="44" customFormat="1" ht="13.5" customHeight="1">
      <c r="A281" s="58"/>
      <c r="B281" s="53"/>
      <c r="C281" s="45"/>
      <c r="D281" s="74"/>
      <c r="E281" s="166"/>
      <c r="F281" s="167"/>
      <c r="J281" s="46"/>
    </row>
    <row r="282" spans="1:10" s="44" customFormat="1" ht="13.5" customHeight="1">
      <c r="A282" s="58"/>
      <c r="B282" s="53"/>
      <c r="C282" s="45"/>
      <c r="D282" s="74"/>
      <c r="E282" s="166"/>
      <c r="F282" s="167"/>
      <c r="J282" s="46"/>
    </row>
    <row r="283" spans="1:10" s="44" customFormat="1" ht="13.5" customHeight="1">
      <c r="A283" s="58"/>
      <c r="B283" s="53"/>
      <c r="C283" s="45"/>
      <c r="D283" s="74"/>
      <c r="E283" s="166"/>
      <c r="F283" s="167"/>
      <c r="J283" s="46"/>
    </row>
    <row r="284" spans="1:10" s="44" customFormat="1" ht="13.5" customHeight="1">
      <c r="A284" s="58"/>
      <c r="B284" s="53"/>
      <c r="C284" s="45"/>
      <c r="D284" s="74"/>
      <c r="E284" s="166"/>
      <c r="F284" s="167"/>
      <c r="J284" s="46"/>
    </row>
    <row r="285" spans="1:10" s="44" customFormat="1" ht="13.5" customHeight="1">
      <c r="A285" s="58"/>
      <c r="B285" s="53"/>
      <c r="C285" s="45"/>
      <c r="D285" s="74"/>
      <c r="E285" s="166"/>
      <c r="F285" s="167"/>
      <c r="J285" s="46"/>
    </row>
    <row r="286" spans="1:10" s="44" customFormat="1" ht="13.5" customHeight="1">
      <c r="A286" s="58"/>
      <c r="B286" s="53"/>
      <c r="C286" s="45"/>
      <c r="D286" s="74"/>
      <c r="E286" s="166"/>
      <c r="F286" s="167"/>
      <c r="J286" s="46"/>
    </row>
    <row r="287" spans="1:10" s="44" customFormat="1" ht="13.5" customHeight="1">
      <c r="A287" s="58"/>
      <c r="B287" s="53"/>
      <c r="C287" s="45"/>
      <c r="D287" s="74"/>
      <c r="E287" s="166"/>
      <c r="F287" s="167"/>
      <c r="J287" s="46"/>
    </row>
    <row r="288" spans="1:10" s="44" customFormat="1" ht="13.5" customHeight="1">
      <c r="A288" s="58"/>
      <c r="B288" s="53"/>
      <c r="C288" s="45"/>
      <c r="D288" s="74"/>
      <c r="E288" s="166"/>
      <c r="F288" s="167"/>
      <c r="J288" s="46"/>
    </row>
    <row r="289" spans="1:10" s="44" customFormat="1" ht="13.5" customHeight="1">
      <c r="A289" s="58"/>
      <c r="B289" s="53"/>
      <c r="C289" s="45"/>
      <c r="D289" s="74"/>
      <c r="E289" s="166"/>
      <c r="F289" s="167"/>
      <c r="J289" s="46"/>
    </row>
    <row r="290" spans="1:10" s="44" customFormat="1" ht="13.5" customHeight="1">
      <c r="A290" s="58"/>
      <c r="B290" s="53"/>
      <c r="C290" s="45"/>
      <c r="D290" s="74"/>
      <c r="E290" s="166"/>
      <c r="F290" s="167"/>
      <c r="J290" s="46"/>
    </row>
    <row r="291" spans="1:10" s="44" customFormat="1" ht="13.5" customHeight="1">
      <c r="A291" s="58"/>
      <c r="B291" s="53"/>
      <c r="C291" s="45"/>
      <c r="D291" s="74"/>
      <c r="E291" s="166"/>
      <c r="F291" s="167"/>
      <c r="J291" s="46"/>
    </row>
    <row r="292" spans="1:10" s="44" customFormat="1" ht="13.5" customHeight="1">
      <c r="A292" s="58"/>
      <c r="B292" s="53"/>
      <c r="C292" s="45"/>
      <c r="D292" s="74"/>
      <c r="E292" s="166"/>
      <c r="F292" s="167"/>
      <c r="J292" s="46"/>
    </row>
    <row r="293" spans="1:10" s="44" customFormat="1" ht="13.5" customHeight="1">
      <c r="A293" s="58"/>
      <c r="B293" s="53"/>
      <c r="C293" s="45"/>
      <c r="D293" s="74"/>
      <c r="E293" s="166"/>
      <c r="F293" s="167"/>
      <c r="J293" s="46"/>
    </row>
    <row r="294" spans="1:10" s="44" customFormat="1" ht="13.5" customHeight="1">
      <c r="A294" s="58"/>
      <c r="B294" s="53"/>
      <c r="C294" s="45"/>
      <c r="D294" s="74"/>
      <c r="E294" s="166"/>
      <c r="F294" s="167"/>
      <c r="J294" s="46"/>
    </row>
    <row r="295" spans="1:10" s="44" customFormat="1" ht="13.5" customHeight="1">
      <c r="A295" s="58"/>
      <c r="B295" s="53"/>
      <c r="C295" s="45"/>
      <c r="D295" s="74"/>
      <c r="E295" s="166"/>
      <c r="F295" s="167"/>
      <c r="J295" s="46"/>
    </row>
    <row r="296" spans="1:10" s="44" customFormat="1" ht="13.5" customHeight="1">
      <c r="A296" s="58"/>
      <c r="B296" s="53"/>
      <c r="C296" s="45"/>
      <c r="D296" s="74"/>
      <c r="E296" s="166"/>
      <c r="F296" s="167"/>
      <c r="J296" s="46"/>
    </row>
    <row r="297" spans="1:10" s="44" customFormat="1" ht="13.5" customHeight="1">
      <c r="A297" s="58"/>
      <c r="B297" s="53"/>
      <c r="C297" s="45"/>
      <c r="D297" s="74"/>
      <c r="E297" s="166"/>
      <c r="F297" s="167"/>
      <c r="J297" s="46"/>
    </row>
    <row r="298" spans="1:10" s="44" customFormat="1" ht="13.5" customHeight="1">
      <c r="A298" s="58"/>
      <c r="B298" s="53"/>
      <c r="C298" s="45"/>
      <c r="D298" s="74"/>
      <c r="E298" s="166"/>
      <c r="F298" s="167"/>
      <c r="J298" s="46"/>
    </row>
    <row r="299" spans="1:10" s="44" customFormat="1" ht="13.5" customHeight="1">
      <c r="A299" s="58"/>
      <c r="B299" s="53"/>
      <c r="C299" s="45"/>
      <c r="D299" s="74"/>
      <c r="E299" s="166"/>
      <c r="F299" s="167"/>
      <c r="J299" s="46"/>
    </row>
    <row r="300" spans="1:10" s="44" customFormat="1" ht="13.5" customHeight="1">
      <c r="A300" s="58"/>
      <c r="B300" s="53"/>
      <c r="C300" s="45"/>
      <c r="D300" s="74"/>
      <c r="E300" s="166"/>
      <c r="F300" s="167"/>
      <c r="J300" s="46"/>
    </row>
    <row r="301" spans="1:10" s="44" customFormat="1" ht="13.5" customHeight="1">
      <c r="A301" s="58"/>
      <c r="B301" s="53"/>
      <c r="C301" s="45"/>
      <c r="D301" s="74"/>
      <c r="E301" s="166"/>
      <c r="F301" s="167"/>
      <c r="J301" s="46"/>
    </row>
    <row r="302" spans="1:10" s="44" customFormat="1" ht="13.5" customHeight="1">
      <c r="A302" s="58"/>
      <c r="B302" s="53"/>
      <c r="C302" s="45"/>
      <c r="D302" s="74"/>
      <c r="E302" s="166"/>
      <c r="F302" s="167"/>
      <c r="J302" s="46"/>
    </row>
    <row r="303" spans="1:10" s="44" customFormat="1" ht="13.5" customHeight="1">
      <c r="A303" s="58"/>
      <c r="B303" s="53"/>
      <c r="C303" s="45"/>
      <c r="D303" s="74"/>
      <c r="E303" s="166"/>
      <c r="F303" s="167"/>
      <c r="J303" s="46"/>
    </row>
    <row r="304" spans="1:10" s="44" customFormat="1" ht="13.5" customHeight="1">
      <c r="A304" s="58"/>
      <c r="B304" s="53"/>
      <c r="C304" s="45"/>
      <c r="D304" s="74"/>
      <c r="E304" s="166"/>
      <c r="F304" s="167"/>
      <c r="J304" s="46"/>
    </row>
    <row r="305" spans="1:10" s="44" customFormat="1" ht="13.5" customHeight="1">
      <c r="A305" s="58"/>
      <c r="B305" s="53"/>
      <c r="C305" s="45"/>
      <c r="D305" s="74"/>
      <c r="E305" s="166"/>
      <c r="F305" s="167"/>
      <c r="J305" s="46"/>
    </row>
    <row r="306" spans="1:10" s="44" customFormat="1" ht="13.5" customHeight="1">
      <c r="A306" s="58"/>
      <c r="B306" s="53"/>
      <c r="C306" s="45"/>
      <c r="D306" s="74"/>
      <c r="E306" s="166"/>
      <c r="F306" s="167"/>
      <c r="J306" s="46"/>
    </row>
    <row r="307" spans="1:10" s="44" customFormat="1" ht="13.5" customHeight="1">
      <c r="A307" s="58"/>
      <c r="B307" s="53"/>
      <c r="C307" s="45"/>
      <c r="D307" s="74"/>
      <c r="E307" s="166"/>
      <c r="F307" s="167"/>
      <c r="J307" s="46"/>
    </row>
    <row r="308" spans="1:10" s="44" customFormat="1" ht="13.5" customHeight="1">
      <c r="A308" s="58"/>
      <c r="B308" s="53"/>
      <c r="C308" s="45"/>
      <c r="D308" s="74"/>
      <c r="E308" s="166"/>
      <c r="F308" s="167"/>
      <c r="J308" s="46"/>
    </row>
    <row r="309" spans="1:10" s="44" customFormat="1" ht="13.5" customHeight="1">
      <c r="A309" s="58"/>
      <c r="B309" s="53"/>
      <c r="C309" s="45"/>
      <c r="D309" s="74"/>
      <c r="E309" s="166"/>
      <c r="F309" s="167"/>
      <c r="J309" s="46"/>
    </row>
    <row r="310" spans="1:10" s="44" customFormat="1" ht="13.5" customHeight="1">
      <c r="A310" s="58"/>
      <c r="B310" s="53"/>
      <c r="C310" s="45"/>
      <c r="D310" s="74"/>
      <c r="E310" s="166"/>
      <c r="F310" s="167"/>
      <c r="J310" s="46"/>
    </row>
    <row r="311" spans="1:10" s="44" customFormat="1" ht="13.5" customHeight="1">
      <c r="A311" s="58"/>
      <c r="B311" s="53"/>
      <c r="C311" s="45"/>
      <c r="D311" s="74"/>
      <c r="E311" s="166"/>
      <c r="F311" s="167"/>
      <c r="J311" s="46"/>
    </row>
    <row r="312" spans="1:10" s="44" customFormat="1" ht="13.5" customHeight="1">
      <c r="A312" s="58"/>
      <c r="B312" s="53"/>
      <c r="C312" s="45"/>
      <c r="D312" s="74"/>
      <c r="E312" s="166"/>
      <c r="F312" s="167"/>
      <c r="J312" s="46"/>
    </row>
    <row r="313" spans="1:10" s="44" customFormat="1" ht="13.5" customHeight="1">
      <c r="A313" s="58"/>
      <c r="B313" s="53"/>
      <c r="C313" s="45"/>
      <c r="D313" s="74"/>
      <c r="E313" s="166"/>
      <c r="F313" s="167"/>
      <c r="J313" s="46"/>
    </row>
    <row r="314" spans="1:10" s="44" customFormat="1" ht="13.5" customHeight="1">
      <c r="A314" s="58"/>
      <c r="B314" s="53"/>
      <c r="C314" s="45"/>
      <c r="D314" s="74"/>
      <c r="E314" s="166"/>
      <c r="F314" s="167"/>
      <c r="J314" s="46"/>
    </row>
    <row r="315" spans="1:10" s="44" customFormat="1" ht="13.5" customHeight="1">
      <c r="A315" s="58"/>
      <c r="B315" s="53"/>
      <c r="C315" s="45"/>
      <c r="D315" s="74"/>
      <c r="E315" s="166"/>
      <c r="F315" s="167"/>
      <c r="J315" s="46"/>
    </row>
    <row r="316" spans="1:10" s="44" customFormat="1" ht="13.5" customHeight="1">
      <c r="A316" s="58"/>
      <c r="B316" s="53"/>
      <c r="C316" s="45"/>
      <c r="D316" s="74"/>
      <c r="E316" s="166"/>
      <c r="F316" s="167"/>
      <c r="J316" s="46"/>
    </row>
    <row r="317" spans="1:10" s="44" customFormat="1" ht="13.5" customHeight="1">
      <c r="A317" s="58"/>
      <c r="B317" s="53"/>
      <c r="C317" s="45"/>
      <c r="D317" s="74"/>
      <c r="E317" s="166"/>
      <c r="F317" s="167"/>
      <c r="J317" s="46"/>
    </row>
    <row r="318" spans="1:10" s="44" customFormat="1" ht="13.5" customHeight="1">
      <c r="A318" s="58"/>
      <c r="B318" s="53"/>
      <c r="C318" s="45"/>
      <c r="D318" s="74"/>
      <c r="E318" s="166"/>
      <c r="F318" s="167"/>
      <c r="J318" s="46"/>
    </row>
    <row r="319" spans="1:10" s="44" customFormat="1" ht="13.5" customHeight="1">
      <c r="A319" s="58"/>
      <c r="B319" s="53"/>
      <c r="C319" s="45"/>
      <c r="D319" s="74"/>
      <c r="E319" s="166"/>
      <c r="F319" s="167"/>
      <c r="J319" s="46"/>
    </row>
    <row r="320" spans="1:10" s="44" customFormat="1" ht="13.5" customHeight="1">
      <c r="A320" s="58"/>
      <c r="B320" s="53"/>
      <c r="C320" s="45"/>
      <c r="D320" s="74"/>
      <c r="E320" s="166"/>
      <c r="F320" s="167"/>
      <c r="J320" s="46"/>
    </row>
    <row r="321" spans="1:10" s="44" customFormat="1" ht="13.5" customHeight="1">
      <c r="A321" s="58"/>
      <c r="B321" s="53"/>
      <c r="C321" s="45"/>
      <c r="D321" s="74"/>
      <c r="E321" s="166"/>
      <c r="F321" s="167"/>
      <c r="J321" s="46"/>
    </row>
    <row r="322" spans="1:10" s="44" customFormat="1" ht="13.5" customHeight="1">
      <c r="A322" s="58"/>
      <c r="B322" s="53"/>
      <c r="C322" s="45"/>
      <c r="D322" s="74"/>
      <c r="E322" s="166"/>
      <c r="F322" s="167"/>
      <c r="J322" s="46"/>
    </row>
    <row r="323" spans="1:10" s="44" customFormat="1" ht="13.5" customHeight="1">
      <c r="A323" s="58"/>
      <c r="B323" s="53"/>
      <c r="C323" s="45"/>
      <c r="D323" s="74"/>
      <c r="E323" s="166"/>
      <c r="F323" s="167"/>
      <c r="J323" s="46"/>
    </row>
    <row r="324" spans="1:10" s="44" customFormat="1" ht="13.5" customHeight="1">
      <c r="A324" s="58"/>
      <c r="B324" s="53"/>
      <c r="C324" s="45"/>
      <c r="D324" s="74"/>
      <c r="E324" s="166"/>
      <c r="F324" s="167"/>
      <c r="J324" s="46"/>
    </row>
    <row r="325" spans="1:10" s="44" customFormat="1" ht="13.5" customHeight="1">
      <c r="A325" s="58"/>
      <c r="B325" s="53"/>
      <c r="C325" s="45"/>
      <c r="D325" s="74"/>
      <c r="E325" s="166"/>
      <c r="F325" s="167"/>
      <c r="J325" s="46"/>
    </row>
    <row r="326" spans="1:10" s="44" customFormat="1" ht="13.5" customHeight="1">
      <c r="A326" s="58"/>
      <c r="B326" s="53"/>
      <c r="C326" s="45"/>
      <c r="D326" s="74"/>
      <c r="E326" s="166"/>
      <c r="F326" s="167"/>
      <c r="J326" s="46"/>
    </row>
    <row r="327" spans="1:10" s="44" customFormat="1" ht="13.5" customHeight="1">
      <c r="A327" s="58"/>
      <c r="B327" s="53"/>
      <c r="C327" s="45"/>
      <c r="D327" s="74"/>
      <c r="E327" s="166"/>
      <c r="F327" s="167"/>
      <c r="J327" s="46"/>
    </row>
    <row r="328" spans="1:10" s="44" customFormat="1" ht="13.5" customHeight="1">
      <c r="A328" s="58"/>
      <c r="B328" s="53"/>
      <c r="C328" s="45"/>
      <c r="D328" s="74"/>
      <c r="E328" s="166"/>
      <c r="F328" s="167"/>
      <c r="J328" s="46"/>
    </row>
    <row r="329" spans="1:10" s="44" customFormat="1" ht="13.5" customHeight="1">
      <c r="A329" s="58"/>
      <c r="B329" s="53"/>
      <c r="C329" s="45"/>
      <c r="D329" s="74"/>
      <c r="E329" s="166"/>
      <c r="F329" s="167"/>
      <c r="J329" s="46"/>
    </row>
    <row r="330" spans="1:10" s="44" customFormat="1" ht="13.5" customHeight="1">
      <c r="A330" s="58"/>
      <c r="B330" s="53"/>
      <c r="C330" s="45"/>
      <c r="D330" s="74"/>
      <c r="E330" s="166"/>
      <c r="F330" s="167"/>
      <c r="J330" s="46"/>
    </row>
    <row r="331" spans="1:10" s="44" customFormat="1" ht="13.5" customHeight="1">
      <c r="A331" s="58"/>
      <c r="B331" s="53"/>
      <c r="C331" s="45"/>
      <c r="D331" s="74"/>
      <c r="E331" s="166"/>
      <c r="F331" s="167"/>
      <c r="J331" s="46"/>
    </row>
    <row r="332" spans="1:10" s="44" customFormat="1" ht="13.5" customHeight="1">
      <c r="A332" s="58"/>
      <c r="B332" s="53"/>
      <c r="C332" s="45"/>
      <c r="D332" s="74"/>
      <c r="E332" s="166"/>
      <c r="F332" s="167"/>
      <c r="J332" s="46"/>
    </row>
    <row r="333" spans="1:10" s="44" customFormat="1" ht="13.5" customHeight="1">
      <c r="A333" s="58"/>
      <c r="B333" s="53"/>
      <c r="C333" s="45"/>
      <c r="D333" s="74"/>
      <c r="E333" s="166"/>
      <c r="F333" s="167"/>
      <c r="J333" s="46"/>
    </row>
    <row r="334" spans="1:10" s="44" customFormat="1" ht="13.5" customHeight="1">
      <c r="A334" s="58"/>
      <c r="B334" s="53"/>
      <c r="C334" s="45"/>
      <c r="D334" s="74"/>
      <c r="E334" s="166"/>
      <c r="F334" s="167"/>
      <c r="J334" s="46"/>
    </row>
    <row r="335" spans="1:10" s="44" customFormat="1" ht="13.5" customHeight="1">
      <c r="A335" s="58"/>
      <c r="B335" s="53"/>
      <c r="C335" s="45"/>
      <c r="D335" s="74"/>
      <c r="E335" s="166"/>
      <c r="F335" s="167"/>
      <c r="J335" s="46"/>
    </row>
    <row r="336" spans="1:10" s="44" customFormat="1" ht="13.5" customHeight="1">
      <c r="A336" s="58"/>
      <c r="B336" s="53"/>
      <c r="C336" s="45"/>
      <c r="D336" s="74"/>
      <c r="E336" s="166"/>
      <c r="F336" s="167"/>
      <c r="J336" s="46"/>
    </row>
    <row r="337" spans="1:10" s="44" customFormat="1" ht="13.5" customHeight="1">
      <c r="A337" s="58"/>
      <c r="B337" s="53"/>
      <c r="C337" s="45"/>
      <c r="D337" s="74"/>
      <c r="E337" s="166"/>
      <c r="F337" s="167"/>
      <c r="J337" s="46"/>
    </row>
    <row r="338" spans="1:10" s="44" customFormat="1" ht="13.5" customHeight="1">
      <c r="A338" s="58"/>
      <c r="B338" s="53"/>
      <c r="C338" s="45"/>
      <c r="D338" s="74"/>
      <c r="E338" s="166"/>
      <c r="F338" s="167"/>
      <c r="J338" s="46"/>
    </row>
    <row r="339" spans="1:10" s="44" customFormat="1" ht="13.5" customHeight="1">
      <c r="A339" s="58"/>
      <c r="B339" s="53"/>
      <c r="C339" s="45"/>
      <c r="D339" s="74"/>
      <c r="E339" s="166"/>
      <c r="F339" s="167"/>
      <c r="J339" s="46"/>
    </row>
    <row r="340" spans="1:10" s="44" customFormat="1" ht="13.5" customHeight="1">
      <c r="A340" s="58"/>
      <c r="B340" s="53"/>
      <c r="C340" s="45"/>
      <c r="D340" s="74"/>
      <c r="E340" s="166"/>
      <c r="F340" s="167"/>
      <c r="J340" s="46"/>
    </row>
    <row r="341" spans="1:10" s="44" customFormat="1" ht="13.5" customHeight="1">
      <c r="A341" s="58"/>
      <c r="B341" s="53"/>
      <c r="C341" s="45"/>
      <c r="D341" s="74"/>
      <c r="E341" s="166"/>
      <c r="F341" s="167"/>
      <c r="J341" s="46"/>
    </row>
    <row r="342" spans="1:10" s="44" customFormat="1" ht="13.5" customHeight="1">
      <c r="A342" s="58"/>
      <c r="B342" s="53"/>
      <c r="C342" s="45"/>
      <c r="D342" s="74"/>
      <c r="E342" s="166"/>
      <c r="F342" s="167"/>
      <c r="J342" s="46"/>
    </row>
    <row r="343" spans="1:10" s="44" customFormat="1" ht="13.5" customHeight="1">
      <c r="A343" s="58"/>
      <c r="B343" s="53"/>
      <c r="C343" s="45"/>
      <c r="D343" s="74"/>
      <c r="E343" s="166"/>
      <c r="F343" s="167"/>
      <c r="J343" s="46"/>
    </row>
    <row r="344" spans="1:10" s="44" customFormat="1" ht="13.5" customHeight="1">
      <c r="A344" s="58"/>
      <c r="B344" s="53"/>
      <c r="C344" s="45"/>
      <c r="D344" s="74"/>
      <c r="E344" s="166"/>
      <c r="F344" s="167"/>
      <c r="J344" s="46"/>
    </row>
    <row r="345" spans="1:10" s="44" customFormat="1" ht="13.5" customHeight="1">
      <c r="A345" s="58"/>
      <c r="B345" s="53"/>
      <c r="C345" s="45"/>
      <c r="D345" s="74"/>
      <c r="E345" s="166"/>
      <c r="F345" s="167"/>
      <c r="J345" s="46"/>
    </row>
    <row r="346" spans="1:10" s="44" customFormat="1" ht="13.5" customHeight="1">
      <c r="A346" s="58"/>
      <c r="B346" s="53"/>
      <c r="C346" s="45"/>
      <c r="D346" s="74"/>
      <c r="E346" s="166"/>
      <c r="F346" s="167"/>
      <c r="J346" s="46"/>
    </row>
    <row r="347" spans="1:10" s="44" customFormat="1" ht="13.5" customHeight="1">
      <c r="A347" s="58"/>
      <c r="B347" s="53"/>
      <c r="C347" s="45"/>
      <c r="D347" s="74"/>
      <c r="E347" s="166"/>
      <c r="F347" s="167"/>
      <c r="J347" s="46"/>
    </row>
    <row r="348" spans="1:10" s="44" customFormat="1" ht="13.5" customHeight="1">
      <c r="A348" s="58"/>
      <c r="B348" s="53"/>
      <c r="C348" s="45"/>
      <c r="D348" s="74"/>
      <c r="E348" s="166"/>
      <c r="F348" s="167"/>
      <c r="J348" s="46"/>
    </row>
    <row r="349" spans="1:10" s="44" customFormat="1" ht="13.5" customHeight="1">
      <c r="A349" s="58"/>
      <c r="B349" s="53"/>
      <c r="C349" s="45"/>
      <c r="D349" s="74"/>
      <c r="E349" s="166"/>
      <c r="F349" s="167"/>
      <c r="J349" s="46"/>
    </row>
    <row r="350" spans="1:10" s="44" customFormat="1" ht="13.5" customHeight="1">
      <c r="A350" s="58"/>
      <c r="B350" s="53"/>
      <c r="C350" s="45"/>
      <c r="D350" s="74"/>
      <c r="E350" s="166"/>
      <c r="F350" s="167"/>
      <c r="J350" s="46"/>
    </row>
    <row r="351" spans="1:10" s="44" customFormat="1" ht="13.5" customHeight="1">
      <c r="A351" s="58"/>
      <c r="B351" s="53"/>
      <c r="C351" s="45"/>
      <c r="D351" s="74"/>
      <c r="E351" s="166"/>
      <c r="F351" s="167"/>
      <c r="J351" s="46"/>
    </row>
    <row r="352" spans="1:10" s="44" customFormat="1" ht="13.5" customHeight="1">
      <c r="A352" s="58"/>
      <c r="B352" s="53"/>
      <c r="C352" s="45"/>
      <c r="D352" s="74"/>
      <c r="E352" s="166"/>
      <c r="F352" s="167"/>
      <c r="J352" s="46"/>
    </row>
    <row r="353" spans="1:10" s="44" customFormat="1" ht="13.5" customHeight="1">
      <c r="A353" s="58"/>
      <c r="B353" s="53"/>
      <c r="C353" s="45"/>
      <c r="D353" s="74"/>
      <c r="E353" s="166"/>
      <c r="F353" s="167"/>
      <c r="J353" s="46"/>
    </row>
    <row r="354" spans="1:10" s="44" customFormat="1" ht="13.5" customHeight="1">
      <c r="A354" s="58"/>
      <c r="B354" s="53"/>
      <c r="C354" s="45"/>
      <c r="D354" s="74"/>
      <c r="E354" s="166"/>
      <c r="F354" s="167"/>
      <c r="J354" s="46"/>
    </row>
    <row r="355" spans="1:10" s="44" customFormat="1" ht="13.5" customHeight="1">
      <c r="A355" s="58"/>
      <c r="B355" s="53"/>
      <c r="C355" s="45"/>
      <c r="D355" s="74"/>
      <c r="E355" s="166"/>
      <c r="F355" s="167"/>
      <c r="J355" s="46"/>
    </row>
    <row r="356" spans="1:10" s="44" customFormat="1" ht="13.5" customHeight="1">
      <c r="A356" s="58"/>
      <c r="B356" s="53"/>
      <c r="C356" s="45"/>
      <c r="D356" s="74"/>
      <c r="E356" s="166"/>
      <c r="F356" s="167"/>
      <c r="J356" s="46"/>
    </row>
    <row r="357" spans="1:10" s="44" customFormat="1" ht="13.5" customHeight="1">
      <c r="A357" s="58"/>
      <c r="B357" s="53"/>
      <c r="C357" s="45"/>
      <c r="D357" s="74"/>
      <c r="E357" s="166"/>
      <c r="F357" s="167"/>
      <c r="J357" s="46"/>
    </row>
    <row r="358" spans="1:10" s="44" customFormat="1" ht="13.5" customHeight="1">
      <c r="A358" s="58"/>
      <c r="B358" s="53"/>
      <c r="C358" s="45"/>
      <c r="D358" s="74"/>
      <c r="E358" s="166"/>
      <c r="F358" s="167"/>
      <c r="J358" s="46"/>
    </row>
    <row r="359" spans="1:10" s="44" customFormat="1" ht="13.5" customHeight="1">
      <c r="A359" s="58"/>
      <c r="B359" s="53"/>
      <c r="C359" s="45"/>
      <c r="D359" s="74"/>
      <c r="E359" s="166"/>
      <c r="F359" s="167"/>
      <c r="J359" s="46"/>
    </row>
    <row r="360" spans="1:10" s="44" customFormat="1" ht="13.5" customHeight="1">
      <c r="A360" s="58"/>
      <c r="B360" s="53"/>
      <c r="C360" s="45"/>
      <c r="D360" s="74"/>
      <c r="E360" s="166"/>
      <c r="F360" s="167"/>
      <c r="J360" s="46"/>
    </row>
    <row r="361" spans="1:10" s="44" customFormat="1" ht="13.5" customHeight="1">
      <c r="A361" s="58"/>
      <c r="B361" s="53"/>
      <c r="C361" s="45"/>
      <c r="D361" s="74"/>
      <c r="E361" s="166"/>
      <c r="F361" s="167"/>
      <c r="J361" s="46"/>
    </row>
    <row r="362" spans="1:10" s="44" customFormat="1" ht="13.5" customHeight="1">
      <c r="A362" s="58"/>
      <c r="B362" s="53"/>
      <c r="C362" s="45"/>
      <c r="D362" s="74"/>
      <c r="E362" s="166"/>
      <c r="F362" s="167"/>
      <c r="J362" s="46"/>
    </row>
    <row r="363" spans="1:10" s="44" customFormat="1" ht="13.5" customHeight="1">
      <c r="A363" s="58"/>
      <c r="B363" s="53"/>
      <c r="C363" s="45"/>
      <c r="D363" s="74"/>
      <c r="E363" s="166"/>
      <c r="F363" s="167"/>
      <c r="J363" s="46"/>
    </row>
    <row r="364" spans="1:10" s="44" customFormat="1" ht="13.5" customHeight="1">
      <c r="A364" s="58"/>
      <c r="B364" s="53"/>
      <c r="C364" s="45"/>
      <c r="D364" s="74"/>
      <c r="E364" s="166"/>
      <c r="F364" s="167"/>
      <c r="J364" s="46"/>
    </row>
    <row r="365" spans="1:10" s="44" customFormat="1" ht="13.5" customHeight="1">
      <c r="A365" s="58"/>
      <c r="B365" s="53"/>
      <c r="C365" s="45"/>
      <c r="D365" s="74"/>
      <c r="E365" s="166"/>
      <c r="F365" s="167"/>
      <c r="J365" s="46"/>
    </row>
    <row r="366" spans="1:10" s="44" customFormat="1" ht="13.5" customHeight="1">
      <c r="A366" s="58"/>
      <c r="B366" s="53"/>
      <c r="C366" s="45"/>
      <c r="D366" s="74"/>
      <c r="E366" s="166"/>
      <c r="F366" s="167"/>
      <c r="J366" s="46"/>
    </row>
    <row r="367" spans="1:10" s="44" customFormat="1" ht="13.5" customHeight="1">
      <c r="A367" s="58"/>
      <c r="B367" s="53"/>
      <c r="C367" s="45"/>
      <c r="D367" s="74"/>
      <c r="E367" s="166"/>
      <c r="F367" s="167"/>
      <c r="J367" s="46"/>
    </row>
    <row r="368" spans="1:10" s="44" customFormat="1" ht="13.5" customHeight="1">
      <c r="A368" s="58"/>
      <c r="B368" s="53"/>
      <c r="C368" s="45"/>
      <c r="D368" s="74"/>
      <c r="E368" s="166"/>
      <c r="F368" s="167"/>
      <c r="J368" s="46"/>
    </row>
    <row r="369" spans="1:10" s="44" customFormat="1" ht="13.5" customHeight="1">
      <c r="A369" s="58"/>
      <c r="B369" s="53"/>
      <c r="C369" s="45"/>
      <c r="D369" s="74"/>
      <c r="E369" s="166"/>
      <c r="F369" s="167"/>
      <c r="J369" s="46"/>
    </row>
    <row r="370" spans="1:10" s="44" customFormat="1" ht="13.5" customHeight="1">
      <c r="A370" s="58"/>
      <c r="B370" s="53"/>
      <c r="C370" s="45"/>
      <c r="D370" s="74"/>
      <c r="E370" s="166"/>
      <c r="F370" s="167"/>
      <c r="J370" s="46"/>
    </row>
    <row r="371" spans="1:10" s="44" customFormat="1" ht="13.5" customHeight="1">
      <c r="A371" s="58"/>
      <c r="B371" s="53"/>
      <c r="C371" s="45"/>
      <c r="D371" s="74"/>
      <c r="E371" s="166"/>
      <c r="F371" s="167"/>
      <c r="J371" s="46"/>
    </row>
    <row r="372" spans="1:10" s="44" customFormat="1" ht="13.5" customHeight="1">
      <c r="A372" s="58"/>
      <c r="B372" s="53"/>
      <c r="C372" s="45"/>
      <c r="D372" s="74"/>
      <c r="E372" s="166"/>
      <c r="F372" s="167"/>
      <c r="J372" s="46"/>
    </row>
    <row r="373" spans="1:10" s="44" customFormat="1" ht="13.5" customHeight="1">
      <c r="A373" s="58"/>
      <c r="B373" s="53"/>
      <c r="C373" s="45"/>
      <c r="D373" s="74"/>
      <c r="E373" s="166"/>
      <c r="F373" s="167"/>
      <c r="J373" s="46"/>
    </row>
    <row r="374" spans="1:10" s="44" customFormat="1" ht="13.5" customHeight="1">
      <c r="A374" s="58"/>
      <c r="B374" s="53"/>
      <c r="C374" s="45"/>
      <c r="D374" s="74"/>
      <c r="E374" s="166"/>
      <c r="F374" s="167"/>
      <c r="J374" s="46"/>
    </row>
    <row r="375" spans="1:10" s="44" customFormat="1" ht="13.5" customHeight="1">
      <c r="A375" s="58"/>
      <c r="B375" s="53"/>
      <c r="C375" s="45"/>
      <c r="D375" s="74"/>
      <c r="E375" s="166"/>
      <c r="F375" s="167"/>
      <c r="J375" s="46"/>
    </row>
    <row r="376" spans="1:10" s="44" customFormat="1" ht="13.5" customHeight="1">
      <c r="A376" s="58"/>
      <c r="B376" s="53"/>
      <c r="C376" s="45"/>
      <c r="D376" s="74"/>
      <c r="E376" s="166"/>
      <c r="F376" s="167"/>
      <c r="J376" s="46"/>
    </row>
    <row r="377" spans="1:10" s="44" customFormat="1" ht="13.5" customHeight="1">
      <c r="A377" s="58"/>
      <c r="B377" s="53"/>
      <c r="C377" s="45"/>
      <c r="D377" s="74"/>
      <c r="E377" s="166"/>
      <c r="F377" s="167"/>
      <c r="J377" s="46"/>
    </row>
    <row r="378" spans="1:10" s="44" customFormat="1" ht="13.5" customHeight="1">
      <c r="A378" s="58"/>
      <c r="B378" s="53"/>
      <c r="C378" s="45"/>
      <c r="D378" s="74"/>
      <c r="E378" s="166"/>
      <c r="F378" s="167"/>
      <c r="J378" s="46"/>
    </row>
    <row r="379" spans="1:10" s="44" customFormat="1" ht="13.5" customHeight="1">
      <c r="A379" s="58"/>
      <c r="B379" s="53"/>
      <c r="C379" s="45"/>
      <c r="D379" s="74"/>
      <c r="E379" s="166"/>
      <c r="F379" s="167"/>
      <c r="J379" s="46"/>
    </row>
    <row r="380" spans="1:10" s="44" customFormat="1" ht="13.5" customHeight="1">
      <c r="A380" s="58"/>
      <c r="B380" s="53"/>
      <c r="C380" s="45"/>
      <c r="D380" s="74"/>
      <c r="E380" s="166"/>
      <c r="F380" s="167"/>
      <c r="J380" s="46"/>
    </row>
    <row r="381" spans="1:10" s="44" customFormat="1" ht="13.5" customHeight="1">
      <c r="A381" s="58"/>
      <c r="B381" s="53"/>
      <c r="C381" s="45"/>
      <c r="D381" s="74"/>
      <c r="E381" s="166"/>
      <c r="F381" s="167"/>
      <c r="J381" s="46"/>
    </row>
    <row r="382" spans="1:10" s="44" customFormat="1" ht="13.5" customHeight="1">
      <c r="A382" s="58"/>
      <c r="B382" s="53"/>
      <c r="C382" s="45"/>
      <c r="D382" s="74"/>
      <c r="E382" s="166"/>
      <c r="F382" s="167"/>
      <c r="J382" s="46"/>
    </row>
    <row r="383" spans="1:10" s="44" customFormat="1" ht="13.5" customHeight="1">
      <c r="A383" s="58"/>
      <c r="B383" s="53"/>
      <c r="C383" s="45"/>
      <c r="D383" s="74"/>
      <c r="E383" s="166"/>
      <c r="F383" s="167"/>
      <c r="J383" s="46"/>
    </row>
    <row r="384" spans="1:10" s="44" customFormat="1" ht="13.5" customHeight="1">
      <c r="A384" s="58"/>
      <c r="B384" s="53"/>
      <c r="C384" s="45"/>
      <c r="D384" s="74"/>
      <c r="E384" s="166"/>
      <c r="F384" s="167"/>
      <c r="J384" s="46"/>
    </row>
    <row r="385" spans="1:10" s="44" customFormat="1" ht="13.5" customHeight="1">
      <c r="A385" s="58"/>
      <c r="B385" s="53"/>
      <c r="C385" s="45"/>
      <c r="D385" s="74"/>
      <c r="E385" s="166"/>
      <c r="F385" s="167"/>
      <c r="J385" s="46"/>
    </row>
    <row r="386" spans="1:10" s="44" customFormat="1" ht="13.5" customHeight="1">
      <c r="A386" s="58"/>
      <c r="B386" s="53"/>
      <c r="C386" s="45"/>
      <c r="D386" s="74"/>
      <c r="E386" s="166"/>
      <c r="F386" s="167"/>
      <c r="J386" s="46"/>
    </row>
    <row r="387" spans="1:10" s="44" customFormat="1" ht="13.5" customHeight="1">
      <c r="A387" s="58"/>
      <c r="B387" s="53"/>
      <c r="C387" s="45"/>
      <c r="D387" s="74"/>
      <c r="E387" s="166"/>
      <c r="F387" s="167"/>
      <c r="J387" s="46"/>
    </row>
    <row r="388" spans="1:10" s="44" customFormat="1" ht="13.5" customHeight="1">
      <c r="A388" s="58"/>
      <c r="B388" s="53"/>
      <c r="C388" s="45"/>
      <c r="D388" s="74"/>
      <c r="E388" s="166"/>
      <c r="F388" s="167"/>
      <c r="J388" s="46"/>
    </row>
    <row r="389" spans="1:10" s="44" customFormat="1" ht="13.5" customHeight="1">
      <c r="A389" s="58"/>
      <c r="B389" s="53"/>
      <c r="C389" s="45"/>
      <c r="D389" s="74"/>
      <c r="E389" s="166"/>
      <c r="F389" s="167"/>
      <c r="J389" s="46"/>
    </row>
    <row r="390" spans="1:10" s="44" customFormat="1" ht="13.5" customHeight="1">
      <c r="A390" s="58"/>
      <c r="B390" s="53"/>
      <c r="C390" s="45"/>
      <c r="D390" s="74"/>
      <c r="E390" s="166"/>
      <c r="F390" s="161"/>
      <c r="J390" s="46"/>
    </row>
    <row r="391" spans="1:10" s="44" customFormat="1" ht="13.5" customHeight="1">
      <c r="A391" s="58"/>
      <c r="B391" s="53"/>
      <c r="C391" s="45"/>
      <c r="D391" s="74"/>
      <c r="E391" s="166"/>
      <c r="F391" s="161"/>
      <c r="J391" s="46"/>
    </row>
    <row r="392" spans="1:10" s="44" customFormat="1" ht="13.5" customHeight="1">
      <c r="A392" s="58"/>
      <c r="B392" s="53"/>
      <c r="C392" s="45"/>
      <c r="D392" s="74"/>
      <c r="E392" s="166"/>
      <c r="F392" s="161"/>
      <c r="J392" s="46"/>
    </row>
    <row r="393" spans="1:10" s="44" customFormat="1" ht="13.5" customHeight="1">
      <c r="A393" s="58"/>
      <c r="B393" s="53"/>
      <c r="C393" s="45"/>
      <c r="D393" s="74"/>
      <c r="E393" s="166"/>
      <c r="F393" s="161"/>
      <c r="J393" s="46"/>
    </row>
    <row r="394" spans="1:10" s="44" customFormat="1" ht="13.5" customHeight="1">
      <c r="A394" s="58"/>
      <c r="B394" s="53"/>
      <c r="C394" s="45"/>
      <c r="D394" s="74"/>
      <c r="E394" s="166"/>
      <c r="F394" s="161"/>
      <c r="J394" s="46"/>
    </row>
    <row r="395" spans="1:10" s="44" customFormat="1" ht="13.5" customHeight="1">
      <c r="A395" s="58"/>
      <c r="B395" s="53"/>
      <c r="C395" s="45"/>
      <c r="D395" s="74"/>
      <c r="E395" s="166"/>
      <c r="F395" s="161"/>
      <c r="J395" s="46"/>
    </row>
    <row r="396" spans="1:10" s="44" customFormat="1" ht="13.5" customHeight="1">
      <c r="A396" s="58"/>
      <c r="B396" s="53"/>
      <c r="C396" s="45"/>
      <c r="D396" s="74"/>
      <c r="E396" s="166"/>
      <c r="F396" s="161"/>
      <c r="J396" s="46"/>
    </row>
    <row r="397" spans="1:10" s="44" customFormat="1" ht="13.5" customHeight="1">
      <c r="A397" s="58"/>
      <c r="B397" s="53"/>
      <c r="C397" s="45"/>
      <c r="D397" s="74"/>
      <c r="E397" s="166"/>
      <c r="F397" s="161"/>
      <c r="J397" s="46"/>
    </row>
    <row r="398" spans="1:10" s="44" customFormat="1" ht="13.5" customHeight="1">
      <c r="A398" s="58"/>
      <c r="B398" s="53"/>
      <c r="C398" s="45"/>
      <c r="D398" s="74"/>
      <c r="E398" s="166"/>
      <c r="F398" s="161"/>
      <c r="J398" s="46"/>
    </row>
    <row r="399" spans="1:10" s="44" customFormat="1" ht="13.5" customHeight="1">
      <c r="A399" s="58"/>
      <c r="B399" s="53"/>
      <c r="C399" s="45"/>
      <c r="D399" s="74"/>
      <c r="E399" s="166"/>
      <c r="F399" s="161"/>
      <c r="J399" s="46"/>
    </row>
    <row r="400" spans="1:10" s="44" customFormat="1" ht="13.5" customHeight="1">
      <c r="A400" s="58"/>
      <c r="B400" s="53"/>
      <c r="C400" s="45"/>
      <c r="D400" s="74"/>
      <c r="E400" s="166"/>
      <c r="F400" s="161"/>
      <c r="J400" s="46"/>
    </row>
    <row r="401" spans="1:10" s="44" customFormat="1" ht="13.5" customHeight="1">
      <c r="A401" s="58"/>
      <c r="B401" s="53"/>
      <c r="C401" s="45"/>
      <c r="D401" s="74"/>
      <c r="E401" s="166"/>
      <c r="F401" s="161"/>
      <c r="J401" s="46"/>
    </row>
    <row r="402" spans="1:10" s="44" customFormat="1" ht="13.5" customHeight="1">
      <c r="A402" s="58"/>
      <c r="B402" s="53"/>
      <c r="C402" s="45"/>
      <c r="D402" s="74"/>
      <c r="E402" s="166"/>
      <c r="F402" s="161"/>
      <c r="J402" s="46"/>
    </row>
    <row r="403" spans="1:10" s="44" customFormat="1" ht="13.5" customHeight="1">
      <c r="A403" s="58"/>
      <c r="B403" s="53"/>
      <c r="C403" s="45"/>
      <c r="D403" s="74"/>
      <c r="E403" s="166"/>
      <c r="F403" s="161"/>
      <c r="J403" s="46"/>
    </row>
    <row r="404" spans="1:10" s="44" customFormat="1" ht="13.5" customHeight="1">
      <c r="A404" s="58"/>
      <c r="B404" s="53"/>
      <c r="C404" s="45"/>
      <c r="D404" s="74"/>
      <c r="E404" s="166"/>
      <c r="F404" s="161"/>
      <c r="J404" s="46"/>
    </row>
    <row r="405" spans="1:10" s="44" customFormat="1" ht="13.5" customHeight="1">
      <c r="A405" s="58"/>
      <c r="B405" s="53"/>
      <c r="C405" s="45"/>
      <c r="D405" s="74"/>
      <c r="E405" s="166"/>
      <c r="F405" s="161"/>
      <c r="J405" s="46"/>
    </row>
    <row r="406" spans="1:10" s="44" customFormat="1" ht="13.5" customHeight="1">
      <c r="A406" s="58"/>
      <c r="B406" s="53"/>
      <c r="C406" s="45"/>
      <c r="D406" s="74"/>
      <c r="E406" s="166"/>
      <c r="F406" s="161"/>
      <c r="J406" s="46"/>
    </row>
    <row r="407" spans="1:10" s="44" customFormat="1" ht="13.5" customHeight="1">
      <c r="A407" s="58"/>
      <c r="B407" s="53"/>
      <c r="C407" s="45"/>
      <c r="D407" s="74"/>
      <c r="E407" s="166"/>
      <c r="F407" s="161"/>
      <c r="J407" s="46"/>
    </row>
    <row r="408" spans="1:10" s="44" customFormat="1" ht="13.5" customHeight="1">
      <c r="A408" s="58"/>
      <c r="B408" s="53"/>
      <c r="C408" s="45"/>
      <c r="D408" s="74"/>
      <c r="E408" s="166"/>
      <c r="F408" s="161"/>
      <c r="J408" s="46"/>
    </row>
    <row r="409" spans="1:10" s="44" customFormat="1" ht="13.5" customHeight="1">
      <c r="A409" s="58"/>
      <c r="B409" s="53"/>
      <c r="C409" s="45"/>
      <c r="D409" s="74"/>
      <c r="E409" s="166"/>
      <c r="F409" s="161"/>
      <c r="J409" s="46"/>
    </row>
    <row r="410" spans="1:10" s="44" customFormat="1" ht="13.5" customHeight="1">
      <c r="A410" s="58"/>
      <c r="B410" s="53"/>
      <c r="C410" s="45"/>
      <c r="D410" s="74"/>
      <c r="E410" s="166"/>
      <c r="F410" s="161"/>
      <c r="J410" s="46"/>
    </row>
    <row r="411" spans="1:10" s="44" customFormat="1" ht="13.5" customHeight="1">
      <c r="A411" s="58"/>
      <c r="B411" s="53"/>
      <c r="C411" s="45"/>
      <c r="D411" s="74"/>
      <c r="E411" s="166"/>
      <c r="F411" s="161"/>
      <c r="J411" s="46"/>
    </row>
    <row r="412" spans="1:10" s="44" customFormat="1" ht="13.5" customHeight="1">
      <c r="A412" s="58"/>
      <c r="B412" s="53"/>
      <c r="C412" s="45"/>
      <c r="D412" s="74"/>
      <c r="E412" s="166"/>
      <c r="F412" s="161"/>
      <c r="J412" s="46"/>
    </row>
    <row r="413" spans="1:10" s="44" customFormat="1" ht="13.5" customHeight="1">
      <c r="A413" s="58"/>
      <c r="B413" s="53"/>
      <c r="C413" s="45"/>
      <c r="D413" s="74"/>
      <c r="E413" s="166"/>
      <c r="F413" s="161"/>
      <c r="J413" s="46"/>
    </row>
    <row r="414" spans="1:10" s="44" customFormat="1" ht="13.5" customHeight="1">
      <c r="A414" s="58"/>
      <c r="B414" s="53"/>
      <c r="C414" s="45"/>
      <c r="D414" s="74"/>
      <c r="E414" s="166"/>
      <c r="F414" s="161"/>
      <c r="J414" s="46"/>
    </row>
    <row r="415" spans="1:10" s="44" customFormat="1" ht="13.5" customHeight="1">
      <c r="A415" s="58"/>
      <c r="B415" s="53"/>
      <c r="C415" s="45"/>
      <c r="D415" s="74"/>
      <c r="E415" s="166"/>
      <c r="F415" s="161"/>
      <c r="J415" s="46"/>
    </row>
    <row r="416" spans="1:10" s="44" customFormat="1" ht="13.5" customHeight="1">
      <c r="A416" s="58"/>
      <c r="B416" s="53"/>
      <c r="C416" s="45"/>
      <c r="D416" s="74"/>
      <c r="E416" s="166"/>
      <c r="F416" s="161"/>
      <c r="J416" s="46"/>
    </row>
    <row r="417" spans="1:10" s="44" customFormat="1" ht="13.5" customHeight="1">
      <c r="A417" s="58"/>
      <c r="B417" s="53"/>
      <c r="C417" s="45"/>
      <c r="D417" s="74"/>
      <c r="E417" s="166"/>
      <c r="F417" s="161"/>
      <c r="J417" s="46"/>
    </row>
    <row r="418" spans="1:10" s="44" customFormat="1" ht="13.5" customHeight="1">
      <c r="A418" s="58"/>
      <c r="B418" s="53"/>
      <c r="C418" s="45"/>
      <c r="D418" s="74"/>
      <c r="E418" s="166"/>
      <c r="F418" s="161"/>
      <c r="J418" s="46"/>
    </row>
    <row r="419" spans="1:10" s="44" customFormat="1" ht="13.5" customHeight="1">
      <c r="A419" s="58"/>
      <c r="B419" s="53"/>
      <c r="C419" s="45"/>
      <c r="D419" s="74"/>
      <c r="E419" s="166"/>
      <c r="F419" s="161"/>
      <c r="J419" s="46"/>
    </row>
    <row r="420" spans="1:10" s="44" customFormat="1" ht="13.5" customHeight="1">
      <c r="A420" s="58"/>
      <c r="B420" s="53"/>
      <c r="C420" s="45"/>
      <c r="D420" s="74"/>
      <c r="E420" s="166"/>
      <c r="F420" s="161"/>
      <c r="J420" s="46"/>
    </row>
    <row r="421" spans="1:10" s="44" customFormat="1" ht="13.5" customHeight="1">
      <c r="A421" s="58"/>
      <c r="B421" s="53"/>
      <c r="C421" s="45"/>
      <c r="D421" s="74"/>
      <c r="E421" s="166"/>
      <c r="F421" s="161"/>
      <c r="J421" s="46"/>
    </row>
    <row r="422" spans="1:10" s="44" customFormat="1" ht="13.5" customHeight="1">
      <c r="A422" s="58"/>
      <c r="B422" s="53"/>
      <c r="C422" s="45"/>
      <c r="D422" s="74"/>
      <c r="E422" s="166"/>
      <c r="F422" s="161"/>
      <c r="J422" s="46"/>
    </row>
    <row r="423" spans="1:10" s="44" customFormat="1" ht="13.5" customHeight="1">
      <c r="A423" s="58"/>
      <c r="B423" s="53"/>
      <c r="C423" s="45"/>
      <c r="D423" s="74"/>
      <c r="E423" s="166"/>
      <c r="F423" s="161"/>
      <c r="J423" s="46"/>
    </row>
    <row r="424" spans="1:10" s="44" customFormat="1" ht="13.5" customHeight="1">
      <c r="A424" s="58"/>
      <c r="B424" s="53"/>
      <c r="C424" s="45"/>
      <c r="D424" s="74"/>
      <c r="E424" s="166"/>
      <c r="F424" s="161"/>
      <c r="J424" s="46"/>
    </row>
    <row r="425" spans="1:10" s="44" customFormat="1" ht="13.5" customHeight="1">
      <c r="A425" s="58"/>
      <c r="B425" s="53"/>
      <c r="C425" s="45"/>
      <c r="D425" s="74"/>
      <c r="E425" s="166"/>
      <c r="F425" s="161"/>
      <c r="J425" s="46"/>
    </row>
    <row r="426" spans="1:10" s="44" customFormat="1" ht="13.5" customHeight="1">
      <c r="A426" s="58"/>
      <c r="B426" s="53"/>
      <c r="C426" s="45"/>
      <c r="D426" s="74"/>
      <c r="E426" s="166"/>
      <c r="F426" s="161"/>
      <c r="J426" s="46"/>
    </row>
    <row r="427" spans="1:10" s="44" customFormat="1" ht="13.5" customHeight="1">
      <c r="A427" s="58"/>
      <c r="B427" s="53"/>
      <c r="C427" s="45"/>
      <c r="D427" s="74"/>
      <c r="E427" s="166"/>
      <c r="F427" s="161"/>
      <c r="J427" s="46"/>
    </row>
    <row r="428" spans="1:10" s="44" customFormat="1" ht="13.5" customHeight="1">
      <c r="A428" s="58"/>
      <c r="B428" s="53"/>
      <c r="C428" s="45"/>
      <c r="D428" s="74"/>
      <c r="E428" s="166"/>
      <c r="F428" s="161"/>
      <c r="J428" s="46"/>
    </row>
    <row r="429" spans="1:10" s="44" customFormat="1" ht="13.5" customHeight="1">
      <c r="A429" s="58"/>
      <c r="B429" s="53"/>
      <c r="C429" s="45"/>
      <c r="D429" s="74"/>
      <c r="E429" s="166"/>
      <c r="F429" s="161"/>
      <c r="J429" s="46"/>
    </row>
    <row r="430" spans="1:10" s="44" customFormat="1" ht="13.5" customHeight="1">
      <c r="A430" s="58"/>
      <c r="B430" s="53"/>
      <c r="C430" s="45"/>
      <c r="D430" s="74"/>
      <c r="E430" s="166"/>
      <c r="F430" s="161"/>
      <c r="J430" s="46"/>
    </row>
    <row r="431" spans="1:10" s="44" customFormat="1" ht="13.5" customHeight="1">
      <c r="A431" s="58"/>
      <c r="B431" s="53"/>
      <c r="C431" s="45"/>
      <c r="D431" s="74"/>
      <c r="E431" s="166"/>
      <c r="F431" s="161"/>
      <c r="J431" s="46"/>
    </row>
    <row r="432" spans="1:10" s="44" customFormat="1" ht="13.5" customHeight="1">
      <c r="A432" s="58"/>
      <c r="B432" s="53"/>
      <c r="C432" s="45"/>
      <c r="D432" s="74"/>
      <c r="E432" s="166"/>
      <c r="F432" s="161"/>
      <c r="J432" s="46"/>
    </row>
    <row r="433" spans="1:10" s="44" customFormat="1" ht="13.5" customHeight="1">
      <c r="A433" s="58"/>
      <c r="B433" s="53"/>
      <c r="C433" s="45"/>
      <c r="D433" s="74"/>
      <c r="E433" s="166"/>
      <c r="F433" s="161"/>
      <c r="J433" s="46"/>
    </row>
    <row r="434" spans="1:10" s="44" customFormat="1" ht="13.5" customHeight="1">
      <c r="A434" s="58"/>
      <c r="B434" s="53"/>
      <c r="C434" s="45"/>
      <c r="D434" s="74"/>
      <c r="E434" s="166"/>
      <c r="F434" s="161"/>
      <c r="J434" s="46"/>
    </row>
    <row r="435" spans="1:10" s="44" customFormat="1" ht="13.5" customHeight="1">
      <c r="A435" s="58"/>
      <c r="B435" s="53"/>
      <c r="C435" s="45"/>
      <c r="D435" s="74"/>
      <c r="E435" s="166"/>
      <c r="F435" s="161"/>
      <c r="J435" s="46"/>
    </row>
    <row r="436" spans="1:10" s="44" customFormat="1" ht="13.5" customHeight="1">
      <c r="A436" s="58"/>
      <c r="B436" s="53"/>
      <c r="C436" s="45"/>
      <c r="D436" s="74"/>
      <c r="E436" s="166"/>
      <c r="F436" s="161"/>
      <c r="J436" s="46"/>
    </row>
    <row r="437" spans="1:10" s="44" customFormat="1" ht="13.5" customHeight="1">
      <c r="A437" s="58"/>
      <c r="B437" s="53"/>
      <c r="C437" s="45"/>
      <c r="D437" s="74"/>
      <c r="E437" s="166"/>
      <c r="F437" s="161"/>
      <c r="J437" s="46"/>
    </row>
    <row r="438" spans="1:10" s="44" customFormat="1" ht="13.5" customHeight="1">
      <c r="A438" s="58"/>
      <c r="B438" s="53"/>
      <c r="C438" s="45"/>
      <c r="D438" s="74"/>
      <c r="E438" s="166"/>
      <c r="F438" s="161"/>
      <c r="J438" s="46"/>
    </row>
    <row r="439" spans="1:10" s="44" customFormat="1" ht="13.5" customHeight="1">
      <c r="A439" s="58"/>
      <c r="B439" s="53"/>
      <c r="C439" s="45"/>
      <c r="D439" s="74"/>
      <c r="E439" s="166"/>
      <c r="F439" s="161"/>
      <c r="J439" s="46"/>
    </row>
    <row r="440" spans="1:10" s="44" customFormat="1" ht="13.5" customHeight="1">
      <c r="A440" s="58"/>
      <c r="B440" s="53"/>
      <c r="C440" s="45"/>
      <c r="D440" s="74"/>
      <c r="E440" s="166"/>
      <c r="F440" s="161"/>
      <c r="J440" s="46"/>
    </row>
    <row r="441" spans="1:10" s="44" customFormat="1" ht="13.5" customHeight="1">
      <c r="A441" s="58"/>
      <c r="B441" s="53"/>
      <c r="C441" s="45"/>
      <c r="D441" s="74"/>
      <c r="E441" s="166"/>
      <c r="F441" s="161"/>
      <c r="J441" s="46"/>
    </row>
    <row r="442" spans="1:10" s="44" customFormat="1" ht="13.5" customHeight="1">
      <c r="A442" s="58"/>
      <c r="B442" s="53"/>
      <c r="C442" s="45"/>
      <c r="D442" s="74"/>
      <c r="E442" s="166"/>
      <c r="F442" s="161"/>
      <c r="J442" s="46"/>
    </row>
    <row r="443" spans="1:10" s="44" customFormat="1" ht="13.5" customHeight="1">
      <c r="A443" s="58"/>
      <c r="B443" s="53"/>
      <c r="C443" s="45"/>
      <c r="D443" s="74"/>
      <c r="E443" s="166"/>
      <c r="F443" s="161"/>
      <c r="J443" s="46"/>
    </row>
    <row r="444" spans="1:10" s="44" customFormat="1" ht="13.5" customHeight="1">
      <c r="A444" s="58"/>
      <c r="B444" s="53"/>
      <c r="C444" s="45"/>
      <c r="D444" s="74"/>
      <c r="E444" s="166"/>
      <c r="F444" s="161"/>
      <c r="J444" s="46"/>
    </row>
    <row r="445" spans="1:10" s="44" customFormat="1" ht="13.5" customHeight="1">
      <c r="A445" s="58"/>
      <c r="B445" s="53"/>
      <c r="C445" s="45"/>
      <c r="D445" s="74"/>
      <c r="E445" s="166"/>
      <c r="F445" s="161"/>
      <c r="J445" s="46"/>
    </row>
    <row r="446" spans="1:10" s="44" customFormat="1" ht="13.5" customHeight="1">
      <c r="A446" s="58"/>
      <c r="B446" s="53"/>
      <c r="C446" s="45"/>
      <c r="D446" s="74"/>
      <c r="E446" s="166"/>
      <c r="F446" s="161"/>
      <c r="J446" s="46"/>
    </row>
    <row r="447" spans="1:10" s="44" customFormat="1" ht="13.5" customHeight="1">
      <c r="A447" s="58"/>
      <c r="B447" s="53"/>
      <c r="C447" s="45"/>
      <c r="D447" s="74"/>
      <c r="E447" s="166"/>
      <c r="F447" s="161"/>
      <c r="J447" s="46"/>
    </row>
    <row r="448" spans="1:10" s="44" customFormat="1" ht="13.5" customHeight="1">
      <c r="A448" s="58"/>
      <c r="B448" s="53"/>
      <c r="C448" s="45"/>
      <c r="D448" s="74"/>
      <c r="E448" s="166"/>
      <c r="F448" s="161"/>
      <c r="J448" s="46"/>
    </row>
    <row r="449" spans="1:10" s="44" customFormat="1" ht="13.5" customHeight="1">
      <c r="A449" s="58"/>
      <c r="B449" s="53"/>
      <c r="C449" s="45"/>
      <c r="D449" s="74"/>
      <c r="E449" s="166"/>
      <c r="F449" s="161"/>
      <c r="J449" s="46"/>
    </row>
    <row r="450" spans="1:10" s="44" customFormat="1" ht="13.5" customHeight="1">
      <c r="A450" s="58"/>
      <c r="B450" s="53"/>
      <c r="C450" s="45"/>
      <c r="D450" s="74"/>
      <c r="E450" s="166"/>
      <c r="F450" s="161"/>
      <c r="J450" s="46"/>
    </row>
    <row r="451" spans="1:10" s="44" customFormat="1" ht="13.5" customHeight="1">
      <c r="A451" s="58"/>
      <c r="B451" s="53"/>
      <c r="C451" s="45"/>
      <c r="D451" s="74"/>
      <c r="E451" s="166"/>
      <c r="F451" s="161"/>
      <c r="J451" s="46"/>
    </row>
    <row r="452" spans="1:10" s="44" customFormat="1" ht="13.5" customHeight="1">
      <c r="A452" s="58"/>
      <c r="B452" s="53"/>
      <c r="C452" s="45"/>
      <c r="D452" s="74"/>
      <c r="E452" s="166"/>
      <c r="F452" s="161"/>
      <c r="J452" s="46"/>
    </row>
    <row r="453" spans="1:10" s="44" customFormat="1" ht="13.5" customHeight="1">
      <c r="A453" s="58"/>
      <c r="B453" s="53"/>
      <c r="C453" s="45"/>
      <c r="D453" s="74"/>
      <c r="E453" s="166"/>
      <c r="F453" s="161"/>
      <c r="J453" s="46"/>
    </row>
    <row r="454" spans="1:10" s="44" customFormat="1" ht="13.5" customHeight="1">
      <c r="A454" s="58"/>
      <c r="B454" s="53"/>
      <c r="C454" s="45"/>
      <c r="D454" s="74"/>
      <c r="E454" s="166"/>
      <c r="F454" s="161"/>
      <c r="J454" s="46"/>
    </row>
    <row r="455" spans="1:10" s="44" customFormat="1" ht="13.5" customHeight="1">
      <c r="A455" s="58"/>
      <c r="B455" s="53"/>
      <c r="C455" s="45"/>
      <c r="D455" s="74"/>
      <c r="E455" s="166"/>
      <c r="F455" s="161"/>
      <c r="J455" s="46"/>
    </row>
    <row r="456" spans="1:10" s="44" customFormat="1" ht="13.5" customHeight="1">
      <c r="A456" s="58"/>
      <c r="B456" s="53"/>
      <c r="C456" s="45"/>
      <c r="D456" s="74"/>
      <c r="E456" s="166"/>
      <c r="F456" s="161"/>
      <c r="J456" s="46"/>
    </row>
    <row r="457" spans="1:10" s="44" customFormat="1" ht="13.5" customHeight="1">
      <c r="A457" s="58"/>
      <c r="B457" s="53"/>
      <c r="C457" s="45"/>
      <c r="D457" s="74"/>
      <c r="E457" s="166"/>
      <c r="F457" s="161"/>
      <c r="J457" s="46"/>
    </row>
    <row r="458" spans="1:10" s="44" customFormat="1" ht="13.5" customHeight="1">
      <c r="A458" s="58"/>
      <c r="B458" s="53"/>
      <c r="C458" s="45"/>
      <c r="D458" s="74"/>
      <c r="E458" s="166"/>
      <c r="F458" s="161"/>
      <c r="J458" s="46"/>
    </row>
    <row r="459" spans="1:10" s="44" customFormat="1" ht="13.5" customHeight="1">
      <c r="A459" s="58"/>
      <c r="B459" s="53"/>
      <c r="C459" s="45"/>
      <c r="D459" s="74"/>
      <c r="E459" s="166"/>
      <c r="F459" s="161"/>
      <c r="J459" s="46"/>
    </row>
    <row r="460" spans="1:10" s="44" customFormat="1" ht="13.5" customHeight="1">
      <c r="A460" s="58"/>
      <c r="B460" s="53"/>
      <c r="C460" s="45"/>
      <c r="D460" s="74"/>
      <c r="E460" s="166"/>
      <c r="F460" s="161"/>
      <c r="J460" s="46"/>
    </row>
    <row r="461" spans="1:10" s="44" customFormat="1" ht="13.5" customHeight="1">
      <c r="A461" s="58"/>
      <c r="B461" s="53"/>
      <c r="C461" s="45"/>
      <c r="D461" s="74"/>
      <c r="E461" s="166"/>
      <c r="F461" s="161"/>
      <c r="J461" s="46"/>
    </row>
    <row r="462" spans="1:10" s="44" customFormat="1" ht="13.5" customHeight="1">
      <c r="A462" s="58"/>
      <c r="B462" s="53"/>
      <c r="C462" s="45"/>
      <c r="D462" s="74"/>
      <c r="E462" s="166"/>
      <c r="F462" s="161"/>
      <c r="J462" s="46"/>
    </row>
    <row r="463" spans="1:10" s="44" customFormat="1" ht="13.5" customHeight="1">
      <c r="A463" s="58"/>
      <c r="B463" s="53"/>
      <c r="C463" s="45"/>
      <c r="D463" s="74"/>
      <c r="E463" s="166"/>
      <c r="F463" s="161"/>
      <c r="J463" s="46"/>
    </row>
    <row r="464" spans="1:10" s="44" customFormat="1" ht="13.5" customHeight="1">
      <c r="A464" s="58"/>
      <c r="B464" s="53"/>
      <c r="C464" s="45"/>
      <c r="D464" s="74"/>
      <c r="E464" s="166"/>
      <c r="F464" s="161"/>
      <c r="J464" s="46"/>
    </row>
    <row r="465" spans="1:10" s="44" customFormat="1" ht="13.5" customHeight="1">
      <c r="A465" s="58"/>
      <c r="B465" s="53"/>
      <c r="C465" s="45"/>
      <c r="D465" s="74"/>
      <c r="E465" s="166"/>
      <c r="F465" s="161"/>
      <c r="J465" s="46"/>
    </row>
    <row r="466" spans="1:10" s="44" customFormat="1" ht="13.5" customHeight="1">
      <c r="A466" s="58"/>
      <c r="B466" s="53"/>
      <c r="C466" s="45"/>
      <c r="D466" s="74"/>
      <c r="E466" s="166"/>
      <c r="F466" s="161"/>
      <c r="J466" s="46"/>
    </row>
    <row r="467" spans="1:10" s="44" customFormat="1" ht="13.5" customHeight="1">
      <c r="A467" s="58"/>
      <c r="B467" s="53"/>
      <c r="C467" s="45"/>
      <c r="D467" s="74"/>
      <c r="E467" s="166"/>
      <c r="F467" s="161"/>
      <c r="J467" s="46"/>
    </row>
    <row r="468" spans="1:10" s="44" customFormat="1" ht="13.5" customHeight="1">
      <c r="A468" s="58"/>
      <c r="B468" s="53"/>
      <c r="C468" s="45"/>
      <c r="D468" s="74"/>
      <c r="E468" s="166"/>
      <c r="F468" s="161"/>
      <c r="J468" s="46"/>
    </row>
    <row r="469" spans="1:10" s="44" customFormat="1" ht="13.5" customHeight="1">
      <c r="A469" s="58"/>
      <c r="B469" s="53"/>
      <c r="C469" s="45"/>
      <c r="D469" s="74"/>
      <c r="E469" s="166"/>
      <c r="F469" s="161"/>
      <c r="J469" s="46"/>
    </row>
    <row r="470" spans="1:10" s="44" customFormat="1" ht="13.5" customHeight="1">
      <c r="A470" s="58"/>
      <c r="B470" s="53"/>
      <c r="C470" s="45"/>
      <c r="D470" s="74"/>
      <c r="E470" s="166"/>
      <c r="F470" s="161"/>
      <c r="J470" s="46"/>
    </row>
    <row r="471" spans="1:10" s="44" customFormat="1" ht="13.5" customHeight="1">
      <c r="A471" s="58"/>
      <c r="B471" s="53"/>
      <c r="C471" s="45"/>
      <c r="D471" s="74"/>
      <c r="E471" s="166"/>
      <c r="F471" s="161"/>
      <c r="J471" s="46"/>
    </row>
    <row r="472" spans="1:10" s="44" customFormat="1" ht="13.5" customHeight="1">
      <c r="A472" s="58"/>
      <c r="B472" s="53"/>
      <c r="C472" s="45"/>
      <c r="D472" s="74"/>
      <c r="E472" s="166"/>
      <c r="F472" s="161"/>
      <c r="J472" s="46"/>
    </row>
    <row r="473" spans="1:10" s="44" customFormat="1" ht="13.5" customHeight="1">
      <c r="A473" s="58"/>
      <c r="B473" s="53"/>
      <c r="C473" s="45"/>
      <c r="D473" s="74"/>
      <c r="E473" s="166"/>
      <c r="F473" s="161"/>
      <c r="J473" s="46"/>
    </row>
    <row r="474" spans="1:10" s="44" customFormat="1" ht="13.5" customHeight="1">
      <c r="A474" s="58"/>
      <c r="B474" s="53"/>
      <c r="C474" s="45"/>
      <c r="D474" s="74"/>
      <c r="E474" s="166"/>
      <c r="F474" s="161"/>
      <c r="J474" s="46"/>
    </row>
    <row r="475" spans="1:10" s="44" customFormat="1" ht="13.5" customHeight="1">
      <c r="A475" s="58"/>
      <c r="B475" s="53"/>
      <c r="C475" s="45"/>
      <c r="D475" s="74"/>
      <c r="E475" s="166"/>
      <c r="F475" s="161"/>
      <c r="J475" s="46"/>
    </row>
    <row r="476" spans="1:10" s="44" customFormat="1" ht="13.5" customHeight="1">
      <c r="A476" s="58"/>
      <c r="B476" s="53"/>
      <c r="C476" s="45"/>
      <c r="D476" s="74"/>
      <c r="E476" s="166"/>
      <c r="F476" s="161"/>
      <c r="J476" s="46"/>
    </row>
    <row r="477" spans="1:10" s="44" customFormat="1" ht="13.5" customHeight="1">
      <c r="A477" s="58"/>
      <c r="B477" s="53"/>
      <c r="C477" s="45"/>
      <c r="D477" s="74"/>
      <c r="E477" s="166"/>
      <c r="F477" s="161"/>
      <c r="J477" s="46"/>
    </row>
    <row r="478" spans="1:10" s="44" customFormat="1" ht="13.5" customHeight="1">
      <c r="A478" s="58"/>
      <c r="B478" s="53"/>
      <c r="C478" s="45"/>
      <c r="D478" s="74"/>
      <c r="E478" s="166"/>
      <c r="F478" s="161"/>
      <c r="J478" s="46"/>
    </row>
    <row r="479" spans="1:10" s="44" customFormat="1" ht="13.5" customHeight="1">
      <c r="A479" s="58"/>
      <c r="B479" s="53"/>
      <c r="C479" s="45"/>
      <c r="D479" s="74"/>
      <c r="E479" s="166"/>
      <c r="F479" s="161"/>
      <c r="J479" s="46"/>
    </row>
    <row r="480" spans="1:10" s="44" customFormat="1" ht="13.5" customHeight="1">
      <c r="A480" s="58"/>
      <c r="B480" s="53"/>
      <c r="C480" s="45"/>
      <c r="D480" s="74"/>
      <c r="E480" s="166"/>
      <c r="F480" s="161"/>
      <c r="J480" s="46"/>
    </row>
    <row r="481" spans="1:10" s="44" customFormat="1" ht="13.5" customHeight="1">
      <c r="A481" s="58"/>
      <c r="B481" s="53"/>
      <c r="C481" s="45"/>
      <c r="D481" s="74"/>
      <c r="E481" s="166"/>
      <c r="F481" s="161"/>
      <c r="J481" s="46"/>
    </row>
    <row r="482" spans="1:10" s="44" customFormat="1" ht="13.5" customHeight="1">
      <c r="A482" s="58"/>
      <c r="B482" s="53"/>
      <c r="C482" s="45"/>
      <c r="D482" s="74"/>
      <c r="E482" s="166"/>
      <c r="F482" s="161"/>
      <c r="J482" s="46"/>
    </row>
    <row r="483" spans="1:10" s="44" customFormat="1" ht="13.5" customHeight="1">
      <c r="A483" s="58"/>
      <c r="B483" s="53"/>
      <c r="C483" s="45"/>
      <c r="D483" s="74"/>
      <c r="E483" s="166"/>
      <c r="F483" s="161"/>
      <c r="J483" s="46"/>
    </row>
    <row r="484" spans="1:10" s="44" customFormat="1" ht="13.5" customHeight="1">
      <c r="A484" s="58"/>
      <c r="B484" s="53"/>
      <c r="C484" s="45"/>
      <c r="D484" s="74"/>
      <c r="E484" s="166"/>
      <c r="F484" s="161"/>
      <c r="J484" s="46"/>
    </row>
    <row r="485" spans="1:10" s="44" customFormat="1" ht="13.5" customHeight="1">
      <c r="A485" s="58"/>
      <c r="B485" s="53"/>
      <c r="C485" s="45"/>
      <c r="D485" s="74"/>
      <c r="E485" s="166"/>
      <c r="F485" s="161"/>
      <c r="J485" s="46"/>
    </row>
    <row r="486" spans="1:10" s="44" customFormat="1" ht="13.5" customHeight="1">
      <c r="A486" s="58"/>
      <c r="B486" s="53"/>
      <c r="C486" s="45"/>
      <c r="D486" s="74"/>
      <c r="E486" s="166"/>
      <c r="F486" s="161"/>
      <c r="J486" s="46"/>
    </row>
    <row r="487" spans="1:10" s="44" customFormat="1" ht="13.5" customHeight="1">
      <c r="A487" s="58"/>
      <c r="B487" s="53"/>
      <c r="C487" s="45"/>
      <c r="D487" s="74"/>
      <c r="E487" s="166"/>
      <c r="F487" s="161"/>
      <c r="J487" s="46"/>
    </row>
    <row r="488" spans="1:10" s="44" customFormat="1" ht="13.5" customHeight="1">
      <c r="A488" s="58"/>
      <c r="B488" s="53"/>
      <c r="C488" s="45"/>
      <c r="D488" s="74"/>
      <c r="E488" s="166"/>
      <c r="F488" s="161"/>
      <c r="J488" s="46"/>
    </row>
    <row r="489" spans="1:10" s="44" customFormat="1" ht="13.5" customHeight="1">
      <c r="A489" s="58"/>
      <c r="B489" s="53"/>
      <c r="C489" s="45"/>
      <c r="D489" s="74"/>
      <c r="E489" s="166"/>
      <c r="F489" s="161"/>
      <c r="J489" s="46"/>
    </row>
    <row r="490" spans="1:10" s="44" customFormat="1" ht="13.5" customHeight="1">
      <c r="A490" s="58"/>
      <c r="B490" s="53"/>
      <c r="C490" s="45"/>
      <c r="D490" s="74"/>
      <c r="E490" s="166"/>
      <c r="F490" s="161"/>
      <c r="J490" s="46"/>
    </row>
    <row r="491" spans="1:10" s="44" customFormat="1" ht="13.5" customHeight="1">
      <c r="A491" s="58"/>
      <c r="B491" s="53"/>
      <c r="C491" s="45"/>
      <c r="D491" s="74"/>
      <c r="E491" s="166"/>
      <c r="F491" s="161"/>
      <c r="J491" s="46"/>
    </row>
    <row r="492" spans="1:10" s="44" customFormat="1" ht="13.5" customHeight="1">
      <c r="A492" s="58"/>
      <c r="B492" s="53"/>
      <c r="C492" s="45"/>
      <c r="D492" s="74"/>
      <c r="E492" s="166"/>
      <c r="F492" s="161"/>
      <c r="J492" s="46"/>
    </row>
    <row r="493" spans="1:10" s="44" customFormat="1" ht="13.5" customHeight="1">
      <c r="A493" s="58"/>
      <c r="B493" s="53"/>
      <c r="C493" s="45"/>
      <c r="D493" s="74"/>
      <c r="E493" s="166"/>
      <c r="F493" s="161"/>
      <c r="J493" s="46"/>
    </row>
    <row r="494" spans="1:10" s="44" customFormat="1" ht="13.5" customHeight="1">
      <c r="A494" s="58"/>
      <c r="B494" s="53"/>
      <c r="C494" s="45"/>
      <c r="D494" s="74"/>
      <c r="E494" s="166"/>
      <c r="F494" s="161"/>
      <c r="J494" s="46"/>
    </row>
    <row r="495" spans="1:10" s="44" customFormat="1" ht="13.5" customHeight="1">
      <c r="A495" s="58"/>
      <c r="B495" s="53"/>
      <c r="C495" s="45"/>
      <c r="D495" s="74"/>
      <c r="E495" s="166"/>
      <c r="F495" s="161"/>
      <c r="J495" s="46"/>
    </row>
    <row r="496" spans="1:10" s="44" customFormat="1" ht="13.5" customHeight="1">
      <c r="A496" s="58"/>
      <c r="B496" s="53"/>
      <c r="C496" s="45"/>
      <c r="D496" s="74"/>
      <c r="E496" s="166"/>
      <c r="F496" s="161"/>
      <c r="J496" s="46"/>
    </row>
    <row r="497" spans="1:10" s="44" customFormat="1" ht="13.5" customHeight="1">
      <c r="A497" s="58"/>
      <c r="B497" s="53"/>
      <c r="C497" s="45"/>
      <c r="D497" s="74"/>
      <c r="E497" s="166"/>
      <c r="F497" s="161"/>
      <c r="J497" s="46"/>
    </row>
    <row r="498" spans="1:10" s="44" customFormat="1" ht="13.5" customHeight="1">
      <c r="A498" s="58"/>
      <c r="B498" s="53"/>
      <c r="C498" s="45"/>
      <c r="D498" s="74"/>
      <c r="E498" s="166"/>
      <c r="F498" s="161"/>
      <c r="J498" s="46"/>
    </row>
    <row r="499" spans="1:10" s="44" customFormat="1" ht="13.5" customHeight="1">
      <c r="A499" s="58"/>
      <c r="B499" s="53"/>
      <c r="C499" s="45"/>
      <c r="D499" s="74"/>
      <c r="E499" s="166"/>
      <c r="F499" s="161"/>
      <c r="J499" s="46"/>
    </row>
    <row r="500" spans="1:10" s="44" customFormat="1" ht="13.5" customHeight="1">
      <c r="A500" s="58"/>
      <c r="B500" s="53"/>
      <c r="C500" s="45"/>
      <c r="D500" s="74"/>
      <c r="E500" s="166"/>
      <c r="F500" s="161"/>
      <c r="J500" s="46"/>
    </row>
    <row r="501" spans="1:10" s="44" customFormat="1" ht="13.5" customHeight="1">
      <c r="A501" s="58"/>
      <c r="B501" s="53"/>
      <c r="C501" s="45"/>
      <c r="D501" s="74"/>
      <c r="E501" s="166"/>
      <c r="F501" s="161"/>
      <c r="J501" s="46"/>
    </row>
    <row r="502" spans="1:10" s="44" customFormat="1" ht="13.5" customHeight="1">
      <c r="A502" s="58"/>
      <c r="B502" s="53"/>
      <c r="C502" s="45"/>
      <c r="D502" s="74"/>
      <c r="E502" s="166"/>
      <c r="F502" s="161"/>
      <c r="J502" s="46"/>
    </row>
    <row r="503" spans="1:10" s="44" customFormat="1" ht="13.5" customHeight="1">
      <c r="A503" s="58"/>
      <c r="B503" s="53"/>
      <c r="C503" s="45"/>
      <c r="D503" s="74"/>
      <c r="E503" s="166"/>
      <c r="F503" s="161"/>
      <c r="J503" s="46"/>
    </row>
    <row r="504" spans="1:10" s="44" customFormat="1" ht="13.5" customHeight="1">
      <c r="A504" s="58"/>
      <c r="B504" s="53"/>
      <c r="C504" s="45"/>
      <c r="D504" s="74"/>
      <c r="E504" s="166"/>
      <c r="F504" s="161"/>
      <c r="J504" s="46"/>
    </row>
    <row r="505" spans="1:10" s="44" customFormat="1" ht="13.5" customHeight="1">
      <c r="A505" s="58"/>
      <c r="B505" s="53"/>
      <c r="C505" s="45"/>
      <c r="D505" s="74"/>
      <c r="E505" s="166"/>
      <c r="F505" s="161"/>
      <c r="J505" s="46"/>
    </row>
    <row r="506" spans="1:10" s="44" customFormat="1" ht="13.5" customHeight="1">
      <c r="A506" s="58"/>
      <c r="B506" s="53"/>
      <c r="C506" s="45"/>
      <c r="D506" s="74"/>
      <c r="E506" s="166"/>
      <c r="F506" s="161"/>
      <c r="J506" s="46"/>
    </row>
    <row r="507" spans="1:10" s="44" customFormat="1" ht="13.5" customHeight="1">
      <c r="A507" s="58"/>
      <c r="B507" s="53"/>
      <c r="C507" s="45"/>
      <c r="D507" s="74"/>
      <c r="E507" s="166"/>
      <c r="F507" s="161"/>
      <c r="J507" s="46"/>
    </row>
    <row r="508" spans="1:10" s="44" customFormat="1" ht="13.5" customHeight="1">
      <c r="A508" s="58"/>
      <c r="B508" s="53"/>
      <c r="C508" s="45"/>
      <c r="D508" s="74"/>
      <c r="E508" s="166"/>
      <c r="F508" s="161"/>
      <c r="J508" s="46"/>
    </row>
    <row r="509" spans="1:10" s="44" customFormat="1" ht="13.5" customHeight="1">
      <c r="A509" s="58"/>
      <c r="B509" s="53"/>
      <c r="C509" s="45"/>
      <c r="D509" s="74"/>
      <c r="E509" s="166"/>
      <c r="F509" s="161"/>
      <c r="J509" s="46"/>
    </row>
    <row r="510" spans="1:10" s="44" customFormat="1" ht="13.5" customHeight="1">
      <c r="A510" s="58"/>
      <c r="B510" s="53"/>
      <c r="C510" s="45"/>
      <c r="D510" s="74"/>
      <c r="E510" s="166"/>
      <c r="F510" s="161"/>
      <c r="J510" s="46"/>
    </row>
    <row r="511" spans="1:10" s="44" customFormat="1" ht="13.5" customHeight="1">
      <c r="A511" s="58"/>
      <c r="B511" s="53"/>
      <c r="C511" s="45"/>
      <c r="D511" s="74"/>
      <c r="E511" s="166"/>
      <c r="F511" s="161"/>
      <c r="J511" s="46"/>
    </row>
    <row r="512" spans="1:10" s="44" customFormat="1" ht="13.5" customHeight="1">
      <c r="A512" s="58"/>
      <c r="B512" s="53"/>
      <c r="C512" s="45"/>
      <c r="D512" s="74"/>
      <c r="E512" s="166"/>
      <c r="F512" s="161"/>
      <c r="J512" s="46"/>
    </row>
    <row r="513" spans="1:10" s="44" customFormat="1" ht="13.5" customHeight="1">
      <c r="A513" s="58"/>
      <c r="B513" s="53"/>
      <c r="C513" s="45"/>
      <c r="D513" s="74"/>
      <c r="E513" s="166"/>
      <c r="F513" s="161"/>
      <c r="J513" s="46"/>
    </row>
    <row r="514" spans="1:10" s="44" customFormat="1" ht="13.5" customHeight="1">
      <c r="A514" s="58"/>
      <c r="B514" s="53"/>
      <c r="C514" s="45"/>
      <c r="D514" s="74"/>
      <c r="E514" s="166"/>
      <c r="F514" s="161"/>
      <c r="J514" s="46"/>
    </row>
    <row r="515" spans="1:10" s="44" customFormat="1" ht="13.5" customHeight="1">
      <c r="A515" s="58"/>
      <c r="B515" s="53"/>
      <c r="C515" s="45"/>
      <c r="D515" s="74"/>
      <c r="E515" s="166"/>
      <c r="F515" s="161"/>
      <c r="J515" s="46"/>
    </row>
    <row r="516" spans="1:10" s="44" customFormat="1" ht="13.5" customHeight="1">
      <c r="A516" s="58"/>
      <c r="B516" s="53"/>
      <c r="C516" s="45"/>
      <c r="D516" s="74"/>
      <c r="E516" s="166"/>
      <c r="F516" s="161"/>
      <c r="J516" s="46"/>
    </row>
    <row r="517" spans="1:10" s="44" customFormat="1" ht="13.5" customHeight="1">
      <c r="A517" s="58"/>
      <c r="B517" s="53"/>
      <c r="C517" s="45"/>
      <c r="D517" s="74"/>
      <c r="E517" s="166"/>
      <c r="F517" s="161"/>
      <c r="J517" s="46"/>
    </row>
    <row r="518" spans="1:10" s="44" customFormat="1" ht="13.5" customHeight="1">
      <c r="A518" s="58"/>
      <c r="B518" s="53"/>
      <c r="C518" s="45"/>
      <c r="D518" s="74"/>
      <c r="E518" s="166"/>
      <c r="F518" s="161"/>
      <c r="J518" s="46"/>
    </row>
    <row r="519" spans="1:10" s="44" customFormat="1" ht="13.5" customHeight="1">
      <c r="A519" s="58"/>
      <c r="B519" s="53"/>
      <c r="C519" s="45"/>
      <c r="D519" s="74"/>
      <c r="E519" s="166"/>
      <c r="F519" s="161"/>
      <c r="J519" s="46"/>
    </row>
    <row r="520" spans="1:10" s="44" customFormat="1" ht="13.5" customHeight="1">
      <c r="A520" s="58"/>
      <c r="B520" s="53"/>
      <c r="C520" s="45"/>
      <c r="D520" s="74"/>
      <c r="E520" s="166"/>
      <c r="F520" s="161"/>
      <c r="J520" s="46"/>
    </row>
    <row r="521" spans="1:10" s="44" customFormat="1" ht="13.5" customHeight="1">
      <c r="A521" s="58"/>
      <c r="B521" s="53"/>
      <c r="C521" s="45"/>
      <c r="D521" s="74"/>
      <c r="E521" s="166"/>
      <c r="F521" s="161"/>
      <c r="J521" s="46"/>
    </row>
    <row r="522" spans="1:10" s="44" customFormat="1" ht="13.5" customHeight="1">
      <c r="A522" s="58"/>
      <c r="B522" s="53"/>
      <c r="C522" s="45"/>
      <c r="D522" s="74"/>
      <c r="E522" s="166"/>
      <c r="F522" s="161"/>
      <c r="J522" s="46"/>
    </row>
    <row r="523" spans="1:10" s="44" customFormat="1" ht="13.5" customHeight="1">
      <c r="A523" s="58"/>
      <c r="B523" s="53"/>
      <c r="C523" s="45"/>
      <c r="D523" s="74"/>
      <c r="E523" s="166"/>
      <c r="F523" s="161"/>
      <c r="J523" s="46"/>
    </row>
    <row r="524" spans="1:10" s="44" customFormat="1" ht="13.5" customHeight="1">
      <c r="A524" s="58"/>
      <c r="B524" s="53"/>
      <c r="C524" s="45"/>
      <c r="D524" s="74"/>
      <c r="E524" s="166"/>
      <c r="F524" s="161"/>
      <c r="J524" s="46"/>
    </row>
    <row r="525" spans="1:10" s="44" customFormat="1" ht="13.5" customHeight="1">
      <c r="A525" s="58"/>
      <c r="B525" s="53"/>
      <c r="C525" s="45"/>
      <c r="D525" s="74"/>
      <c r="E525" s="166"/>
      <c r="F525" s="161"/>
      <c r="J525" s="46"/>
    </row>
    <row r="526" spans="1:10" s="44" customFormat="1" ht="13.5" customHeight="1">
      <c r="A526" s="58"/>
      <c r="B526" s="53"/>
      <c r="C526" s="45"/>
      <c r="D526" s="74"/>
      <c r="E526" s="166"/>
      <c r="F526" s="161"/>
      <c r="J526" s="46"/>
    </row>
    <row r="527" spans="1:10" s="44" customFormat="1" ht="13.5" customHeight="1">
      <c r="A527" s="58"/>
      <c r="B527" s="53"/>
      <c r="C527" s="45"/>
      <c r="D527" s="74"/>
      <c r="E527" s="166"/>
      <c r="F527" s="161"/>
      <c r="J527" s="46"/>
    </row>
    <row r="528" spans="1:10" s="44" customFormat="1" ht="13.5" customHeight="1">
      <c r="A528" s="58"/>
      <c r="B528" s="53"/>
      <c r="C528" s="45"/>
      <c r="D528" s="74"/>
      <c r="E528" s="166"/>
      <c r="F528" s="161"/>
      <c r="J528" s="46"/>
    </row>
    <row r="529" spans="1:10" s="44" customFormat="1" ht="13.5" customHeight="1">
      <c r="A529" s="58"/>
      <c r="B529" s="53"/>
      <c r="C529" s="45"/>
      <c r="D529" s="74"/>
      <c r="E529" s="166"/>
      <c r="F529" s="161"/>
      <c r="J529" s="46"/>
    </row>
    <row r="530" spans="1:10" s="44" customFormat="1" ht="13.5" customHeight="1">
      <c r="A530" s="58"/>
      <c r="B530" s="53"/>
      <c r="C530" s="45"/>
      <c r="D530" s="74"/>
      <c r="E530" s="166"/>
      <c r="F530" s="161"/>
      <c r="J530" s="46"/>
    </row>
    <row r="531" spans="1:10" s="44" customFormat="1" ht="13.5" customHeight="1">
      <c r="A531" s="58"/>
      <c r="B531" s="53"/>
      <c r="C531" s="45"/>
      <c r="D531" s="74"/>
      <c r="E531" s="166"/>
      <c r="F531" s="161"/>
      <c r="J531" s="46"/>
    </row>
    <row r="532" spans="1:10" s="44" customFormat="1" ht="13.5" customHeight="1">
      <c r="A532" s="58"/>
      <c r="B532" s="53"/>
      <c r="C532" s="45"/>
      <c r="D532" s="74"/>
      <c r="E532" s="166"/>
      <c r="F532" s="161"/>
      <c r="J532" s="46"/>
    </row>
    <row r="533" spans="1:10" s="44" customFormat="1" ht="13.5" customHeight="1">
      <c r="A533" s="58"/>
      <c r="B533" s="53"/>
      <c r="C533" s="45"/>
      <c r="D533" s="74"/>
      <c r="E533" s="166"/>
      <c r="F533" s="161"/>
      <c r="J533" s="46"/>
    </row>
    <row r="534" spans="1:10" s="44" customFormat="1" ht="13.5" customHeight="1">
      <c r="A534" s="58"/>
      <c r="B534" s="53"/>
      <c r="C534" s="45"/>
      <c r="D534" s="74"/>
      <c r="E534" s="166"/>
      <c r="F534" s="161"/>
      <c r="J534" s="46"/>
    </row>
    <row r="535" spans="1:10" s="44" customFormat="1" ht="13.5" customHeight="1">
      <c r="A535" s="58"/>
      <c r="B535" s="53"/>
      <c r="C535" s="45"/>
      <c r="D535" s="74"/>
      <c r="E535" s="166"/>
      <c r="F535" s="161"/>
      <c r="J535" s="46"/>
    </row>
    <row r="536" spans="1:10" s="44" customFormat="1" ht="13.5" customHeight="1">
      <c r="A536" s="58"/>
      <c r="B536" s="53"/>
      <c r="C536" s="45"/>
      <c r="D536" s="74"/>
      <c r="E536" s="166"/>
      <c r="F536" s="161"/>
      <c r="J536" s="46"/>
    </row>
    <row r="537" spans="1:10" s="44" customFormat="1" ht="13.5" customHeight="1">
      <c r="A537" s="58"/>
      <c r="B537" s="53"/>
      <c r="C537" s="45"/>
      <c r="D537" s="74"/>
      <c r="E537" s="166"/>
      <c r="F537" s="161"/>
      <c r="J537" s="46"/>
    </row>
    <row r="538" spans="1:10" s="44" customFormat="1" ht="13.5" customHeight="1">
      <c r="A538" s="58"/>
      <c r="B538" s="53"/>
      <c r="C538" s="45"/>
      <c r="D538" s="74"/>
      <c r="E538" s="166"/>
      <c r="F538" s="161"/>
      <c r="J538" s="46"/>
    </row>
    <row r="539" spans="1:10" s="44" customFormat="1" ht="13.5" customHeight="1">
      <c r="A539" s="58"/>
      <c r="B539" s="53"/>
      <c r="C539" s="45"/>
      <c r="D539" s="74"/>
      <c r="E539" s="166"/>
      <c r="F539" s="161"/>
      <c r="J539" s="46"/>
    </row>
    <row r="540" spans="1:10" s="44" customFormat="1" ht="13.5" customHeight="1">
      <c r="A540" s="58"/>
      <c r="B540" s="53"/>
      <c r="C540" s="45"/>
      <c r="D540" s="74"/>
      <c r="E540" s="166"/>
      <c r="F540" s="161"/>
      <c r="J540" s="46"/>
    </row>
    <row r="541" spans="1:10" s="44" customFormat="1" ht="13.5" customHeight="1">
      <c r="A541" s="58"/>
      <c r="B541" s="53"/>
      <c r="C541" s="45"/>
      <c r="D541" s="74"/>
      <c r="E541" s="166"/>
      <c r="F541" s="161"/>
      <c r="J541" s="46"/>
    </row>
    <row r="542" spans="1:10" s="44" customFormat="1" ht="13.5" customHeight="1">
      <c r="A542" s="58"/>
      <c r="B542" s="53"/>
      <c r="C542" s="45"/>
      <c r="D542" s="74"/>
      <c r="E542" s="166"/>
      <c r="F542" s="161"/>
      <c r="J542" s="46"/>
    </row>
    <row r="543" spans="1:10" s="44" customFormat="1" ht="13.5" customHeight="1">
      <c r="A543" s="58"/>
      <c r="B543" s="53"/>
      <c r="C543" s="45"/>
      <c r="D543" s="74"/>
      <c r="E543" s="166"/>
      <c r="F543" s="161"/>
      <c r="J543" s="46"/>
    </row>
    <row r="544" spans="1:10" s="44" customFormat="1" ht="13.5" customHeight="1">
      <c r="A544" s="58"/>
      <c r="B544" s="53"/>
      <c r="C544" s="45"/>
      <c r="D544" s="74"/>
      <c r="E544" s="166"/>
      <c r="F544" s="161"/>
      <c r="J544" s="46"/>
    </row>
    <row r="545" spans="1:10" s="44" customFormat="1" ht="13.5" customHeight="1">
      <c r="A545" s="58"/>
      <c r="B545" s="53"/>
      <c r="C545" s="45"/>
      <c r="D545" s="74"/>
      <c r="E545" s="166"/>
      <c r="F545" s="161"/>
      <c r="J545" s="46"/>
    </row>
    <row r="546" spans="1:10" s="44" customFormat="1" ht="13.5" customHeight="1">
      <c r="A546" s="58"/>
      <c r="B546" s="53"/>
      <c r="C546" s="45"/>
      <c r="D546" s="74"/>
      <c r="E546" s="166"/>
      <c r="F546" s="161"/>
      <c r="J546" s="46"/>
    </row>
    <row r="547" spans="1:10" s="44" customFormat="1" ht="13.5" customHeight="1">
      <c r="A547" s="58"/>
      <c r="B547" s="53"/>
      <c r="C547" s="45"/>
      <c r="D547" s="74"/>
      <c r="E547" s="166"/>
      <c r="F547" s="161"/>
      <c r="J547" s="46"/>
    </row>
    <row r="548" spans="1:10" s="44" customFormat="1" ht="13.5" customHeight="1">
      <c r="A548" s="58"/>
      <c r="B548" s="53"/>
      <c r="C548" s="45"/>
      <c r="D548" s="74"/>
      <c r="E548" s="166"/>
      <c r="F548" s="161"/>
      <c r="J548" s="46"/>
    </row>
    <row r="549" spans="1:10" s="44" customFormat="1" ht="13.5" customHeight="1">
      <c r="A549" s="58"/>
      <c r="B549" s="53"/>
      <c r="C549" s="45"/>
      <c r="D549" s="74"/>
      <c r="E549" s="166"/>
      <c r="F549" s="161"/>
      <c r="J549" s="46"/>
    </row>
    <row r="550" spans="1:10" s="44" customFormat="1" ht="13.5" customHeight="1">
      <c r="A550" s="58"/>
      <c r="B550" s="53"/>
      <c r="C550" s="45"/>
      <c r="D550" s="74"/>
      <c r="E550" s="166"/>
      <c r="F550" s="161"/>
      <c r="J550" s="46"/>
    </row>
    <row r="551" spans="1:10" s="44" customFormat="1" ht="13.5" customHeight="1">
      <c r="A551" s="58"/>
      <c r="B551" s="53"/>
      <c r="C551" s="45"/>
      <c r="D551" s="74"/>
      <c r="E551" s="166"/>
      <c r="F551" s="161"/>
      <c r="J551" s="46"/>
    </row>
    <row r="552" spans="1:10" s="44" customFormat="1" ht="13.5" customHeight="1">
      <c r="A552" s="58"/>
      <c r="B552" s="53"/>
      <c r="C552" s="45"/>
      <c r="D552" s="74"/>
      <c r="E552" s="166"/>
      <c r="F552" s="161"/>
      <c r="J552" s="46"/>
    </row>
    <row r="553" spans="1:10" s="44" customFormat="1" ht="13.5" customHeight="1">
      <c r="A553" s="58"/>
      <c r="B553" s="53"/>
      <c r="C553" s="45"/>
      <c r="D553" s="74"/>
      <c r="E553" s="166"/>
      <c r="F553" s="161"/>
      <c r="J553" s="46"/>
    </row>
    <row r="554" spans="1:10" s="44" customFormat="1" ht="13.5" customHeight="1">
      <c r="A554" s="58"/>
      <c r="B554" s="53"/>
      <c r="C554" s="45"/>
      <c r="D554" s="74"/>
      <c r="E554" s="166"/>
      <c r="F554" s="161"/>
      <c r="J554" s="46"/>
    </row>
    <row r="555" spans="1:10" s="44" customFormat="1" ht="13.5" customHeight="1">
      <c r="A555" s="58"/>
      <c r="B555" s="53"/>
      <c r="C555" s="45"/>
      <c r="D555" s="74"/>
      <c r="E555" s="166"/>
      <c r="F555" s="161"/>
      <c r="J555" s="46"/>
    </row>
    <row r="556" spans="1:10" s="44" customFormat="1" ht="13.5" customHeight="1">
      <c r="A556" s="58"/>
      <c r="B556" s="53"/>
      <c r="C556" s="45"/>
      <c r="D556" s="74"/>
      <c r="E556" s="166"/>
      <c r="F556" s="161"/>
      <c r="J556" s="46"/>
    </row>
    <row r="557" spans="1:10" s="44" customFormat="1" ht="13.5" customHeight="1">
      <c r="A557" s="58"/>
      <c r="B557" s="53"/>
      <c r="C557" s="45"/>
      <c r="D557" s="74"/>
      <c r="E557" s="166"/>
      <c r="F557" s="161"/>
      <c r="J557" s="46"/>
    </row>
    <row r="558" spans="1:10" s="44" customFormat="1" ht="13.5" customHeight="1">
      <c r="A558" s="58"/>
      <c r="B558" s="53"/>
      <c r="C558" s="45"/>
      <c r="D558" s="74"/>
      <c r="E558" s="166"/>
      <c r="F558" s="161"/>
      <c r="J558" s="46"/>
    </row>
    <row r="559" spans="1:10" s="44" customFormat="1" ht="13.5" customHeight="1">
      <c r="A559" s="58"/>
      <c r="B559" s="53"/>
      <c r="C559" s="45"/>
      <c r="D559" s="74"/>
      <c r="E559" s="166"/>
      <c r="F559" s="161"/>
      <c r="J559" s="46"/>
    </row>
    <row r="560" spans="1:10" s="44" customFormat="1" ht="13.5" customHeight="1">
      <c r="A560" s="58"/>
      <c r="B560" s="53"/>
      <c r="C560" s="45"/>
      <c r="D560" s="74"/>
      <c r="E560" s="166"/>
      <c r="F560" s="161"/>
      <c r="J560" s="46"/>
    </row>
    <row r="561" spans="1:10" s="44" customFormat="1" ht="13.5" customHeight="1">
      <c r="A561" s="58"/>
      <c r="B561" s="53"/>
      <c r="C561" s="45"/>
      <c r="D561" s="74"/>
      <c r="E561" s="166"/>
      <c r="F561" s="161"/>
      <c r="J561" s="46"/>
    </row>
    <row r="562" spans="1:10" s="44" customFormat="1" ht="13.5" customHeight="1">
      <c r="A562" s="58"/>
      <c r="B562" s="53"/>
      <c r="C562" s="45"/>
      <c r="D562" s="74"/>
      <c r="E562" s="166"/>
      <c r="F562" s="161"/>
      <c r="J562" s="46"/>
    </row>
    <row r="563" spans="1:10" s="44" customFormat="1" ht="13.5" customHeight="1">
      <c r="A563" s="58"/>
      <c r="B563" s="53"/>
      <c r="C563" s="45"/>
      <c r="D563" s="74"/>
      <c r="E563" s="166"/>
      <c r="F563" s="161"/>
      <c r="J563" s="46"/>
    </row>
    <row r="564" spans="1:10" s="44" customFormat="1" ht="13.5" customHeight="1">
      <c r="A564" s="58"/>
      <c r="B564" s="53"/>
      <c r="C564" s="45"/>
      <c r="D564" s="74"/>
      <c r="E564" s="166"/>
      <c r="F564" s="161"/>
      <c r="J564" s="46"/>
    </row>
    <row r="565" spans="1:10" s="44" customFormat="1" ht="13.5" customHeight="1">
      <c r="A565" s="58"/>
      <c r="B565" s="53"/>
      <c r="C565" s="45"/>
      <c r="D565" s="74"/>
      <c r="E565" s="166"/>
      <c r="F565" s="161"/>
      <c r="J565" s="46"/>
    </row>
    <row r="566" spans="1:10" s="44" customFormat="1" ht="13.5" customHeight="1">
      <c r="A566" s="58"/>
      <c r="B566" s="53"/>
      <c r="C566" s="45"/>
      <c r="D566" s="74"/>
      <c r="E566" s="166"/>
      <c r="F566" s="161"/>
      <c r="J566" s="46"/>
    </row>
    <row r="567" spans="1:10" s="44" customFormat="1" ht="13.5" customHeight="1">
      <c r="A567" s="58"/>
      <c r="B567" s="53"/>
      <c r="C567" s="45"/>
      <c r="D567" s="74"/>
      <c r="E567" s="166"/>
      <c r="F567" s="161"/>
      <c r="J567" s="46"/>
    </row>
    <row r="568" spans="1:10" s="44" customFormat="1" ht="13.5" customHeight="1">
      <c r="A568" s="58"/>
      <c r="B568" s="53"/>
      <c r="C568" s="45"/>
      <c r="D568" s="74"/>
      <c r="E568" s="166"/>
      <c r="F568" s="161"/>
      <c r="J568" s="46"/>
    </row>
    <row r="569" spans="1:10" s="44" customFormat="1" ht="13.5" customHeight="1">
      <c r="A569" s="58"/>
      <c r="B569" s="53"/>
      <c r="C569" s="45"/>
      <c r="D569" s="74"/>
      <c r="E569" s="166"/>
      <c r="F569" s="161"/>
      <c r="J569" s="46"/>
    </row>
    <row r="570" spans="1:10" s="44" customFormat="1" ht="13.5" customHeight="1">
      <c r="A570" s="58"/>
      <c r="B570" s="53"/>
      <c r="C570" s="45"/>
      <c r="D570" s="74"/>
      <c r="E570" s="166"/>
      <c r="F570" s="161"/>
      <c r="J570" s="46"/>
    </row>
    <row r="571" spans="1:10" s="44" customFormat="1" ht="13.5" customHeight="1">
      <c r="A571" s="58"/>
      <c r="B571" s="53"/>
      <c r="C571" s="45"/>
      <c r="D571" s="74"/>
      <c r="E571" s="166"/>
      <c r="F571" s="161"/>
      <c r="J571" s="46"/>
    </row>
    <row r="572" spans="1:10" s="44" customFormat="1" ht="13.5" customHeight="1">
      <c r="A572" s="58"/>
      <c r="B572" s="53"/>
      <c r="C572" s="45"/>
      <c r="D572" s="74"/>
      <c r="E572" s="166"/>
      <c r="F572" s="161"/>
      <c r="J572" s="46"/>
    </row>
    <row r="573" spans="1:10" s="44" customFormat="1" ht="13.5" customHeight="1">
      <c r="A573" s="58"/>
      <c r="B573" s="53"/>
      <c r="C573" s="45"/>
      <c r="D573" s="74"/>
      <c r="E573" s="166"/>
      <c r="F573" s="161"/>
      <c r="J573" s="46"/>
    </row>
    <row r="574" spans="1:10" s="44" customFormat="1" ht="13.5" customHeight="1">
      <c r="A574" s="58"/>
      <c r="B574" s="53"/>
      <c r="C574" s="45"/>
      <c r="D574" s="74"/>
      <c r="E574" s="166"/>
      <c r="F574" s="161"/>
      <c r="J574" s="46"/>
    </row>
    <row r="575" spans="1:10" s="44" customFormat="1" ht="13.5" customHeight="1">
      <c r="A575" s="58"/>
      <c r="B575" s="53"/>
      <c r="C575" s="45"/>
      <c r="D575" s="74"/>
      <c r="E575" s="166"/>
      <c r="F575" s="161"/>
      <c r="J575" s="46"/>
    </row>
    <row r="576" spans="1:10" s="44" customFormat="1" ht="13.5" customHeight="1">
      <c r="A576" s="58"/>
      <c r="B576" s="53"/>
      <c r="C576" s="45"/>
      <c r="D576" s="74"/>
      <c r="E576" s="166"/>
      <c r="F576" s="161"/>
      <c r="J576" s="46"/>
    </row>
    <row r="577" spans="1:10" s="44" customFormat="1" ht="13.5" customHeight="1">
      <c r="A577" s="58"/>
      <c r="B577" s="53"/>
      <c r="C577" s="45"/>
      <c r="D577" s="74"/>
      <c r="E577" s="166"/>
      <c r="F577" s="161"/>
      <c r="J577" s="46"/>
    </row>
    <row r="578" spans="1:10" s="44" customFormat="1" ht="13.5" customHeight="1">
      <c r="A578" s="58"/>
      <c r="B578" s="53"/>
      <c r="C578" s="45"/>
      <c r="D578" s="74"/>
      <c r="E578" s="166"/>
      <c r="F578" s="161"/>
      <c r="J578" s="46"/>
    </row>
    <row r="579" spans="1:10" s="44" customFormat="1" ht="13.5" customHeight="1">
      <c r="A579" s="58"/>
      <c r="B579" s="53"/>
      <c r="C579" s="45"/>
      <c r="D579" s="74"/>
      <c r="E579" s="166"/>
      <c r="F579" s="161"/>
      <c r="J579" s="46"/>
    </row>
    <row r="580" spans="1:10" s="44" customFormat="1" ht="13.5" customHeight="1">
      <c r="A580" s="58"/>
      <c r="B580" s="53"/>
      <c r="C580" s="45"/>
      <c r="D580" s="74"/>
      <c r="E580" s="166"/>
      <c r="F580" s="161"/>
      <c r="J580" s="46"/>
    </row>
    <row r="581" spans="1:10" s="44" customFormat="1" ht="13.5" customHeight="1">
      <c r="A581" s="58"/>
      <c r="B581" s="53"/>
      <c r="C581" s="45"/>
      <c r="D581" s="74"/>
      <c r="E581" s="166"/>
      <c r="F581" s="161"/>
      <c r="J581" s="46"/>
    </row>
    <row r="582" spans="1:10" s="44" customFormat="1" ht="13.5" customHeight="1">
      <c r="A582" s="58"/>
      <c r="B582" s="53"/>
      <c r="C582" s="45"/>
      <c r="D582" s="74"/>
      <c r="E582" s="166"/>
      <c r="F582" s="161"/>
      <c r="J582" s="46"/>
    </row>
    <row r="583" spans="1:10" s="44" customFormat="1" ht="13.5" customHeight="1">
      <c r="A583" s="58"/>
      <c r="B583" s="53"/>
      <c r="C583" s="45"/>
      <c r="D583" s="74"/>
      <c r="E583" s="166"/>
      <c r="F583" s="161"/>
      <c r="J583" s="46"/>
    </row>
    <row r="584" spans="1:10" s="44" customFormat="1" ht="13.5" customHeight="1">
      <c r="A584" s="58"/>
      <c r="B584" s="53"/>
      <c r="C584" s="45"/>
      <c r="D584" s="74"/>
      <c r="E584" s="166"/>
      <c r="F584" s="161"/>
      <c r="J584" s="46"/>
    </row>
    <row r="585" spans="1:10" s="44" customFormat="1" ht="13.5" customHeight="1">
      <c r="A585" s="58"/>
      <c r="B585" s="53"/>
      <c r="C585" s="45"/>
      <c r="D585" s="74"/>
      <c r="E585" s="166"/>
      <c r="F585" s="161"/>
      <c r="J585" s="46"/>
    </row>
    <row r="586" spans="1:10" s="44" customFormat="1" ht="13.5" customHeight="1">
      <c r="A586" s="58"/>
      <c r="B586" s="53"/>
      <c r="C586" s="45"/>
      <c r="D586" s="74"/>
      <c r="E586" s="166"/>
      <c r="F586" s="161"/>
      <c r="J586" s="46"/>
    </row>
    <row r="587" spans="1:10" s="44" customFormat="1" ht="13.5" customHeight="1">
      <c r="A587" s="58"/>
      <c r="B587" s="53"/>
      <c r="C587" s="45"/>
      <c r="D587" s="74"/>
      <c r="E587" s="166"/>
      <c r="F587" s="161"/>
      <c r="J587" s="46"/>
    </row>
    <row r="588" spans="1:10" s="44" customFormat="1" ht="13.5" customHeight="1">
      <c r="A588" s="58"/>
      <c r="B588" s="53"/>
      <c r="C588" s="45"/>
      <c r="D588" s="74"/>
      <c r="E588" s="166"/>
      <c r="F588" s="161"/>
      <c r="J588" s="46"/>
    </row>
    <row r="589" spans="1:10" s="44" customFormat="1" ht="13.5" customHeight="1">
      <c r="A589" s="58"/>
      <c r="B589" s="53"/>
      <c r="C589" s="45"/>
      <c r="D589" s="74"/>
      <c r="E589" s="166"/>
      <c r="F589" s="161"/>
      <c r="J589" s="46"/>
    </row>
    <row r="590" spans="1:10" s="44" customFormat="1" ht="13.5" customHeight="1">
      <c r="A590" s="58"/>
      <c r="B590" s="53"/>
      <c r="C590" s="45"/>
      <c r="D590" s="74"/>
      <c r="E590" s="166"/>
      <c r="F590" s="161"/>
      <c r="J590" s="46"/>
    </row>
    <row r="591" spans="1:10" s="44" customFormat="1" ht="13.5" customHeight="1">
      <c r="A591" s="58"/>
      <c r="B591" s="53"/>
      <c r="C591" s="45"/>
      <c r="D591" s="74"/>
      <c r="E591" s="166"/>
      <c r="F591" s="161"/>
      <c r="J591" s="46"/>
    </row>
    <row r="592" spans="1:10" s="44" customFormat="1" ht="13.5" customHeight="1">
      <c r="A592" s="58"/>
      <c r="B592" s="53"/>
      <c r="C592" s="45"/>
      <c r="D592" s="74"/>
      <c r="E592" s="166"/>
      <c r="F592" s="161"/>
      <c r="J592" s="46"/>
    </row>
    <row r="593" spans="1:10" s="44" customFormat="1" ht="13.5" customHeight="1">
      <c r="A593" s="58"/>
      <c r="B593" s="53"/>
      <c r="C593" s="45"/>
      <c r="D593" s="74"/>
      <c r="E593" s="166"/>
      <c r="F593" s="161"/>
      <c r="J593" s="46"/>
    </row>
    <row r="594" spans="1:10" s="44" customFormat="1" ht="13.5" customHeight="1">
      <c r="A594" s="58"/>
      <c r="B594" s="53"/>
      <c r="C594" s="45"/>
      <c r="D594" s="74"/>
      <c r="E594" s="166"/>
      <c r="F594" s="161"/>
      <c r="J594" s="46"/>
    </row>
    <row r="595" spans="1:10" s="44" customFormat="1" ht="13.5" customHeight="1">
      <c r="A595" s="58"/>
      <c r="B595" s="53"/>
      <c r="C595" s="45"/>
      <c r="D595" s="74"/>
      <c r="E595" s="166"/>
      <c r="F595" s="161"/>
      <c r="J595" s="46"/>
    </row>
    <row r="596" spans="1:10" s="44" customFormat="1" ht="13.5" customHeight="1">
      <c r="A596" s="58"/>
      <c r="B596" s="53"/>
      <c r="C596" s="45"/>
      <c r="D596" s="74"/>
      <c r="E596" s="166"/>
      <c r="F596" s="161"/>
      <c r="J596" s="46"/>
    </row>
    <row r="597" spans="1:10" s="44" customFormat="1" ht="13.5" customHeight="1">
      <c r="A597" s="58"/>
      <c r="B597" s="53"/>
      <c r="C597" s="45"/>
      <c r="D597" s="74"/>
      <c r="E597" s="166"/>
      <c r="F597" s="161"/>
      <c r="J597" s="46"/>
    </row>
    <row r="598" spans="1:10" s="44" customFormat="1" ht="13.5" customHeight="1">
      <c r="A598" s="58"/>
      <c r="B598" s="53"/>
      <c r="C598" s="45"/>
      <c r="D598" s="74"/>
      <c r="E598" s="166"/>
      <c r="F598" s="161"/>
      <c r="J598" s="46"/>
    </row>
    <row r="599" spans="1:10" s="44" customFormat="1" ht="13.5" customHeight="1">
      <c r="A599" s="58"/>
      <c r="B599" s="53"/>
      <c r="C599" s="45"/>
      <c r="D599" s="74"/>
      <c r="E599" s="166"/>
      <c r="F599" s="161"/>
      <c r="J599" s="46"/>
    </row>
    <row r="600" spans="1:10" s="44" customFormat="1" ht="13.5" customHeight="1">
      <c r="A600" s="58"/>
      <c r="B600" s="53"/>
      <c r="C600" s="45"/>
      <c r="D600" s="74"/>
      <c r="E600" s="166"/>
      <c r="F600" s="161"/>
      <c r="J600" s="46"/>
    </row>
    <row r="601" spans="1:10" s="44" customFormat="1" ht="13.5" customHeight="1">
      <c r="A601" s="58"/>
      <c r="B601" s="53"/>
      <c r="C601" s="45"/>
      <c r="D601" s="74"/>
      <c r="E601" s="166"/>
      <c r="F601" s="161"/>
      <c r="J601" s="46"/>
    </row>
    <row r="602" spans="1:10" s="44" customFormat="1" ht="13.5" customHeight="1">
      <c r="A602" s="58"/>
      <c r="B602" s="53"/>
      <c r="C602" s="45"/>
      <c r="D602" s="74"/>
      <c r="E602" s="166"/>
      <c r="F602" s="161"/>
      <c r="J602" s="46"/>
    </row>
    <row r="603" spans="1:10" s="44" customFormat="1" ht="13.5" customHeight="1">
      <c r="A603" s="58"/>
      <c r="B603" s="53"/>
      <c r="C603" s="45"/>
      <c r="D603" s="74"/>
      <c r="E603" s="166"/>
      <c r="F603" s="161"/>
      <c r="J603" s="46"/>
    </row>
    <row r="604" spans="1:10" s="44" customFormat="1" ht="13.5" customHeight="1">
      <c r="A604" s="58"/>
      <c r="B604" s="53"/>
      <c r="C604" s="45"/>
      <c r="D604" s="74"/>
      <c r="E604" s="166"/>
      <c r="F604" s="161"/>
      <c r="J604" s="46"/>
    </row>
    <row r="605" spans="1:10" s="44" customFormat="1" ht="13.5" customHeight="1">
      <c r="A605" s="58"/>
      <c r="B605" s="53"/>
      <c r="C605" s="45"/>
      <c r="D605" s="74"/>
      <c r="E605" s="166"/>
      <c r="F605" s="161"/>
      <c r="J605" s="46"/>
    </row>
    <row r="606" spans="1:10" s="44" customFormat="1" ht="13.5" customHeight="1">
      <c r="A606" s="58"/>
      <c r="B606" s="53"/>
      <c r="C606" s="45"/>
      <c r="D606" s="74"/>
      <c r="E606" s="166"/>
      <c r="F606" s="161"/>
      <c r="J606" s="46"/>
    </row>
    <row r="607" spans="1:10" s="44" customFormat="1" ht="13.5" customHeight="1">
      <c r="A607" s="58"/>
      <c r="B607" s="53"/>
      <c r="C607" s="45"/>
      <c r="D607" s="74"/>
      <c r="E607" s="166"/>
      <c r="F607" s="161"/>
      <c r="J607" s="46"/>
    </row>
    <row r="608" spans="1:10" s="44" customFormat="1" ht="13.5" customHeight="1">
      <c r="A608" s="58"/>
      <c r="B608" s="53"/>
      <c r="C608" s="45"/>
      <c r="D608" s="74"/>
      <c r="E608" s="166"/>
      <c r="F608" s="161"/>
      <c r="J608" s="46"/>
    </row>
    <row r="609" spans="1:10" s="44" customFormat="1" ht="13.5" customHeight="1">
      <c r="A609" s="58"/>
      <c r="B609" s="53"/>
      <c r="C609" s="45"/>
      <c r="D609" s="74"/>
      <c r="E609" s="166"/>
      <c r="F609" s="161"/>
      <c r="J609" s="46"/>
    </row>
    <row r="610" spans="1:10" s="44" customFormat="1" ht="13.5" customHeight="1">
      <c r="A610" s="58"/>
      <c r="B610" s="53"/>
      <c r="C610" s="45"/>
      <c r="D610" s="74"/>
      <c r="E610" s="166"/>
      <c r="F610" s="161"/>
      <c r="J610" s="46"/>
    </row>
    <row r="611" spans="1:10" s="44" customFormat="1" ht="13.5" customHeight="1">
      <c r="A611" s="58"/>
      <c r="B611" s="53"/>
      <c r="C611" s="45"/>
      <c r="D611" s="74"/>
      <c r="E611" s="166"/>
      <c r="F611" s="161"/>
      <c r="J611" s="46"/>
    </row>
    <row r="612" spans="1:10" s="44" customFormat="1" ht="13.5" customHeight="1">
      <c r="A612" s="58"/>
      <c r="B612" s="53"/>
      <c r="C612" s="45"/>
      <c r="D612" s="74"/>
      <c r="E612" s="166"/>
      <c r="F612" s="161"/>
      <c r="J612" s="46"/>
    </row>
    <row r="613" spans="1:10" s="44" customFormat="1" ht="13.5" customHeight="1">
      <c r="A613" s="58"/>
      <c r="B613" s="53"/>
      <c r="C613" s="45"/>
      <c r="D613" s="74"/>
      <c r="E613" s="166"/>
      <c r="F613" s="161"/>
      <c r="J613" s="46"/>
    </row>
    <row r="614" spans="1:10" s="44" customFormat="1" ht="13.5" customHeight="1">
      <c r="A614" s="58"/>
      <c r="B614" s="53"/>
      <c r="C614" s="45"/>
      <c r="D614" s="74"/>
      <c r="E614" s="166"/>
      <c r="F614" s="161"/>
      <c r="J614" s="46"/>
    </row>
    <row r="615" spans="1:10" s="44" customFormat="1" ht="13.5" customHeight="1">
      <c r="A615" s="58"/>
      <c r="B615" s="53"/>
      <c r="C615" s="45"/>
      <c r="D615" s="74"/>
      <c r="E615" s="166"/>
      <c r="F615" s="161"/>
      <c r="J615" s="46"/>
    </row>
    <row r="616" spans="1:10" s="44" customFormat="1" ht="13.5" customHeight="1">
      <c r="A616" s="58"/>
      <c r="B616" s="53"/>
      <c r="C616" s="45"/>
      <c r="D616" s="74"/>
      <c r="E616" s="166"/>
      <c r="F616" s="161"/>
      <c r="J616" s="46"/>
    </row>
    <row r="617" spans="1:10" s="44" customFormat="1" ht="13.5" customHeight="1">
      <c r="A617" s="58"/>
      <c r="B617" s="53"/>
      <c r="C617" s="45"/>
      <c r="D617" s="74"/>
      <c r="E617" s="166"/>
      <c r="F617" s="161"/>
      <c r="J617" s="46"/>
    </row>
    <row r="618" spans="1:10" s="44" customFormat="1" ht="13.5" customHeight="1">
      <c r="A618" s="58"/>
      <c r="B618" s="53"/>
      <c r="C618" s="45"/>
      <c r="D618" s="74"/>
      <c r="E618" s="166"/>
      <c r="F618" s="161"/>
      <c r="J618" s="46"/>
    </row>
    <row r="619" spans="1:10" s="44" customFormat="1" ht="13.5" customHeight="1">
      <c r="A619" s="58"/>
      <c r="B619" s="53"/>
      <c r="C619" s="45"/>
      <c r="D619" s="74"/>
      <c r="E619" s="166"/>
      <c r="F619" s="161"/>
      <c r="J619" s="46"/>
    </row>
    <row r="620" spans="1:10" s="44" customFormat="1" ht="13.5" customHeight="1">
      <c r="A620" s="58"/>
      <c r="B620" s="53"/>
      <c r="C620" s="45"/>
      <c r="D620" s="74"/>
      <c r="E620" s="166"/>
      <c r="F620" s="161"/>
      <c r="J620" s="46"/>
    </row>
    <row r="621" spans="1:10" s="44" customFormat="1" ht="13.5" customHeight="1">
      <c r="A621" s="58"/>
      <c r="B621" s="53"/>
      <c r="C621" s="45"/>
      <c r="D621" s="74"/>
      <c r="E621" s="166"/>
      <c r="F621" s="161"/>
      <c r="J621" s="46"/>
    </row>
    <row r="622" spans="1:10" s="44" customFormat="1" ht="13.5" customHeight="1">
      <c r="A622" s="58"/>
      <c r="B622" s="53"/>
      <c r="C622" s="45"/>
      <c r="D622" s="74"/>
      <c r="E622" s="166"/>
      <c r="F622" s="161"/>
      <c r="J622" s="46"/>
    </row>
    <row r="623" spans="1:10" s="44" customFormat="1" ht="13.5" customHeight="1">
      <c r="A623" s="58"/>
      <c r="B623" s="53"/>
      <c r="C623" s="45"/>
      <c r="D623" s="74"/>
      <c r="E623" s="166"/>
      <c r="F623" s="161"/>
      <c r="J623" s="46"/>
    </row>
    <row r="624" spans="1:10" s="44" customFormat="1" ht="13.5" customHeight="1">
      <c r="A624" s="58"/>
      <c r="B624" s="53"/>
      <c r="C624" s="45"/>
      <c r="D624" s="74"/>
      <c r="E624" s="166"/>
      <c r="F624" s="161"/>
      <c r="J624" s="46"/>
    </row>
    <row r="625" spans="1:10" s="44" customFormat="1" ht="13.5" customHeight="1">
      <c r="A625" s="58"/>
      <c r="B625" s="53"/>
      <c r="C625" s="45"/>
      <c r="D625" s="74"/>
      <c r="E625" s="166"/>
      <c r="F625" s="161"/>
      <c r="J625" s="46"/>
    </row>
    <row r="626" spans="1:10" s="44" customFormat="1" ht="13.5" customHeight="1">
      <c r="A626" s="58"/>
      <c r="B626" s="53"/>
      <c r="C626" s="45"/>
      <c r="D626" s="74"/>
      <c r="E626" s="166"/>
      <c r="F626" s="161"/>
      <c r="J626" s="46"/>
    </row>
    <row r="627" spans="1:10" s="44" customFormat="1" ht="13.5" customHeight="1">
      <c r="A627" s="58"/>
      <c r="B627" s="53"/>
      <c r="C627" s="45"/>
      <c r="D627" s="74"/>
      <c r="E627" s="166"/>
      <c r="F627" s="161"/>
      <c r="J627" s="46"/>
    </row>
    <row r="628" spans="1:10" s="44" customFormat="1" ht="13.5" customHeight="1">
      <c r="A628" s="58"/>
      <c r="B628" s="53"/>
      <c r="C628" s="45"/>
      <c r="D628" s="74"/>
      <c r="E628" s="166"/>
      <c r="F628" s="161"/>
      <c r="J628" s="46"/>
    </row>
    <row r="629" spans="1:10" s="44" customFormat="1" ht="13.5" customHeight="1">
      <c r="A629" s="58"/>
      <c r="B629" s="53"/>
      <c r="C629" s="45"/>
      <c r="D629" s="74"/>
      <c r="E629" s="166"/>
      <c r="F629" s="161"/>
      <c r="J629" s="46"/>
    </row>
    <row r="630" spans="1:10" s="44" customFormat="1" ht="13.5" customHeight="1">
      <c r="A630" s="58"/>
      <c r="B630" s="53"/>
      <c r="C630" s="45"/>
      <c r="D630" s="74"/>
      <c r="E630" s="166"/>
      <c r="F630" s="161"/>
      <c r="J630" s="46"/>
    </row>
    <row r="631" spans="1:10" s="44" customFormat="1" ht="13.5" customHeight="1">
      <c r="A631" s="58"/>
      <c r="B631" s="53"/>
      <c r="C631" s="45"/>
      <c r="D631" s="74"/>
      <c r="E631" s="166"/>
      <c r="F631" s="161"/>
      <c r="J631" s="46"/>
    </row>
    <row r="632" spans="1:10" s="44" customFormat="1" ht="13.5" customHeight="1">
      <c r="A632" s="58"/>
      <c r="B632" s="53"/>
      <c r="C632" s="45"/>
      <c r="D632" s="74"/>
      <c r="E632" s="166"/>
      <c r="F632" s="161"/>
      <c r="J632" s="46"/>
    </row>
    <row r="633" spans="1:10" s="44" customFormat="1" ht="13.5" customHeight="1">
      <c r="A633" s="58"/>
      <c r="B633" s="53"/>
      <c r="C633" s="45"/>
      <c r="D633" s="74"/>
      <c r="E633" s="166"/>
      <c r="F633" s="161"/>
      <c r="J633" s="46"/>
    </row>
    <row r="634" spans="1:10" s="44" customFormat="1" ht="13.5" customHeight="1">
      <c r="A634" s="58"/>
      <c r="B634" s="53"/>
      <c r="C634" s="45"/>
      <c r="D634" s="74"/>
      <c r="E634" s="166"/>
      <c r="F634" s="161"/>
      <c r="J634" s="46"/>
    </row>
    <row r="635" spans="1:10" s="44" customFormat="1" ht="13.5" customHeight="1">
      <c r="A635" s="58"/>
      <c r="B635" s="53"/>
      <c r="C635" s="45"/>
      <c r="D635" s="74"/>
      <c r="E635" s="166"/>
      <c r="F635" s="161"/>
      <c r="J635" s="46"/>
    </row>
    <row r="636" spans="1:10" s="44" customFormat="1" ht="13.5" customHeight="1">
      <c r="A636" s="58"/>
      <c r="B636" s="53"/>
      <c r="C636" s="45"/>
      <c r="D636" s="74"/>
      <c r="E636" s="166"/>
      <c r="F636" s="161"/>
      <c r="J636" s="46"/>
    </row>
    <row r="637" spans="1:10" s="44" customFormat="1" ht="13.5" customHeight="1">
      <c r="A637" s="58"/>
      <c r="B637" s="53"/>
      <c r="C637" s="45"/>
      <c r="D637" s="74"/>
      <c r="E637" s="166"/>
      <c r="F637" s="161"/>
      <c r="J637" s="46"/>
    </row>
    <row r="638" spans="1:10" s="44" customFormat="1" ht="13.5" customHeight="1">
      <c r="A638" s="58"/>
      <c r="B638" s="53"/>
      <c r="C638" s="45"/>
      <c r="D638" s="74"/>
      <c r="E638" s="166"/>
      <c r="F638" s="161"/>
      <c r="J638" s="46"/>
    </row>
    <row r="639" spans="1:10" s="44" customFormat="1" ht="13.5" customHeight="1">
      <c r="A639" s="58"/>
      <c r="B639" s="53"/>
      <c r="C639" s="45"/>
      <c r="D639" s="74"/>
      <c r="E639" s="166"/>
      <c r="F639" s="161"/>
      <c r="J639" s="46"/>
    </row>
    <row r="640" spans="1:10" s="44" customFormat="1" ht="13.5" customHeight="1">
      <c r="A640" s="58"/>
      <c r="B640" s="53"/>
      <c r="C640" s="45"/>
      <c r="D640" s="74"/>
      <c r="E640" s="166"/>
      <c r="F640" s="161"/>
      <c r="J640" s="46"/>
    </row>
    <row r="641" spans="1:10" s="44" customFormat="1" ht="13.5" customHeight="1">
      <c r="A641" s="58"/>
      <c r="B641" s="53"/>
      <c r="C641" s="45"/>
      <c r="D641" s="74"/>
      <c r="E641" s="166"/>
      <c r="F641" s="161"/>
      <c r="J641" s="46"/>
    </row>
    <row r="642" spans="1:10" s="44" customFormat="1" ht="13.5" customHeight="1">
      <c r="A642" s="58"/>
      <c r="B642" s="53"/>
      <c r="C642" s="45"/>
      <c r="D642" s="74"/>
      <c r="E642" s="166"/>
      <c r="F642" s="161"/>
      <c r="J642" s="46"/>
    </row>
    <row r="643" spans="1:10" s="44" customFormat="1" ht="13.5" customHeight="1">
      <c r="A643" s="58"/>
      <c r="B643" s="53"/>
      <c r="C643" s="45"/>
      <c r="D643" s="74"/>
      <c r="E643" s="166"/>
      <c r="F643" s="161"/>
      <c r="J643" s="46"/>
    </row>
    <row r="644" spans="1:10" s="44" customFormat="1" ht="13.5" customHeight="1">
      <c r="A644" s="58"/>
      <c r="B644" s="53"/>
      <c r="C644" s="45"/>
      <c r="D644" s="74"/>
      <c r="E644" s="166"/>
      <c r="F644" s="161"/>
      <c r="J644" s="46"/>
    </row>
    <row r="645" spans="1:10" s="44" customFormat="1" ht="13.5" customHeight="1">
      <c r="A645" s="58"/>
      <c r="B645" s="53"/>
      <c r="C645" s="45"/>
      <c r="D645" s="74"/>
      <c r="E645" s="166"/>
      <c r="F645" s="161"/>
      <c r="J645" s="46"/>
    </row>
    <row r="646" spans="1:10" s="44" customFormat="1" ht="13.5" customHeight="1">
      <c r="A646" s="58"/>
      <c r="B646" s="53"/>
      <c r="C646" s="45"/>
      <c r="D646" s="74"/>
      <c r="E646" s="166"/>
      <c r="F646" s="161"/>
      <c r="J646" s="46"/>
    </row>
    <row r="647" spans="1:10" s="44" customFormat="1" ht="13.5" customHeight="1">
      <c r="A647" s="58"/>
      <c r="B647" s="53"/>
      <c r="C647" s="45"/>
      <c r="D647" s="74"/>
      <c r="E647" s="166"/>
      <c r="F647" s="161"/>
      <c r="J647" s="46"/>
    </row>
    <row r="648" spans="1:10" s="44" customFormat="1" ht="13.5" customHeight="1">
      <c r="A648" s="58"/>
      <c r="B648" s="53"/>
      <c r="C648" s="45"/>
      <c r="D648" s="74"/>
      <c r="E648" s="166"/>
      <c r="F648" s="161"/>
      <c r="J648" s="46"/>
    </row>
    <row r="649" spans="1:10" s="44" customFormat="1" ht="13.5" customHeight="1">
      <c r="A649" s="58"/>
      <c r="B649" s="53"/>
      <c r="C649" s="45"/>
      <c r="D649" s="74"/>
      <c r="E649" s="166"/>
      <c r="F649" s="161"/>
      <c r="J649" s="46"/>
    </row>
    <row r="650" spans="1:10" s="44" customFormat="1" ht="13.5" customHeight="1">
      <c r="A650" s="58"/>
      <c r="B650" s="53"/>
      <c r="C650" s="45"/>
      <c r="D650" s="74"/>
      <c r="E650" s="166"/>
      <c r="F650" s="161"/>
      <c r="J650" s="46"/>
    </row>
    <row r="651" spans="1:10" s="44" customFormat="1" ht="13.5" customHeight="1">
      <c r="A651" s="58"/>
      <c r="B651" s="53"/>
      <c r="C651" s="45"/>
      <c r="D651" s="74"/>
      <c r="E651" s="166"/>
      <c r="F651" s="161"/>
      <c r="J651" s="46"/>
    </row>
    <row r="652" spans="1:10" s="44" customFormat="1" ht="13.5" customHeight="1">
      <c r="A652" s="58"/>
      <c r="B652" s="53"/>
      <c r="C652" s="45"/>
      <c r="D652" s="74"/>
      <c r="E652" s="166"/>
      <c r="F652" s="161"/>
      <c r="J652" s="46"/>
    </row>
    <row r="653" spans="1:10" s="44" customFormat="1" ht="13.5" customHeight="1">
      <c r="A653" s="58"/>
      <c r="B653" s="53"/>
      <c r="C653" s="45"/>
      <c r="D653" s="74"/>
      <c r="E653" s="166"/>
      <c r="F653" s="161"/>
      <c r="J653" s="46"/>
    </row>
    <row r="654" spans="1:10" s="44" customFormat="1" ht="13.5" customHeight="1">
      <c r="A654" s="58"/>
      <c r="B654" s="53"/>
      <c r="C654" s="45"/>
      <c r="D654" s="74"/>
      <c r="E654" s="166"/>
      <c r="F654" s="161"/>
      <c r="J654" s="46"/>
    </row>
    <row r="655" spans="1:10" s="44" customFormat="1" ht="13.5" customHeight="1">
      <c r="A655" s="58"/>
      <c r="B655" s="53"/>
      <c r="C655" s="45"/>
      <c r="D655" s="74"/>
      <c r="E655" s="166"/>
      <c r="F655" s="161"/>
      <c r="J655" s="46"/>
    </row>
    <row r="656" spans="1:10" s="44" customFormat="1" ht="13.5" customHeight="1">
      <c r="A656" s="58"/>
      <c r="B656" s="53"/>
      <c r="C656" s="45"/>
      <c r="D656" s="74"/>
      <c r="E656" s="166"/>
      <c r="F656" s="161"/>
      <c r="J656" s="46"/>
    </row>
    <row r="657" spans="1:10" s="44" customFormat="1" ht="13.5" customHeight="1">
      <c r="A657" s="58"/>
      <c r="B657" s="53"/>
      <c r="C657" s="45"/>
      <c r="D657" s="74"/>
      <c r="E657" s="166"/>
      <c r="F657" s="161"/>
      <c r="J657" s="46"/>
    </row>
    <row r="658" spans="1:10" s="44" customFormat="1" ht="13.5" customHeight="1">
      <c r="A658" s="58"/>
      <c r="B658" s="53"/>
      <c r="C658" s="45"/>
      <c r="D658" s="74"/>
      <c r="E658" s="166"/>
      <c r="F658" s="161"/>
      <c r="J658" s="46"/>
    </row>
    <row r="659" spans="1:10" s="44" customFormat="1" ht="13.5" customHeight="1">
      <c r="A659" s="58"/>
      <c r="B659" s="53"/>
      <c r="C659" s="45"/>
      <c r="D659" s="74"/>
      <c r="E659" s="166"/>
      <c r="F659" s="161"/>
      <c r="J659" s="46"/>
    </row>
    <row r="660" spans="1:10" s="44" customFormat="1" ht="13.5" customHeight="1">
      <c r="A660" s="58"/>
      <c r="B660" s="53"/>
      <c r="C660" s="45"/>
      <c r="D660" s="74"/>
      <c r="E660" s="166"/>
      <c r="F660" s="161"/>
      <c r="J660" s="46"/>
    </row>
    <row r="661" spans="1:10" s="44" customFormat="1" ht="13.5" customHeight="1">
      <c r="A661" s="58"/>
      <c r="B661" s="53"/>
      <c r="C661" s="45"/>
      <c r="D661" s="74"/>
      <c r="E661" s="166"/>
      <c r="F661" s="161"/>
      <c r="J661" s="46"/>
    </row>
    <row r="662" spans="1:10" s="44" customFormat="1" ht="13.5" customHeight="1">
      <c r="A662" s="58"/>
      <c r="B662" s="53"/>
      <c r="C662" s="45"/>
      <c r="D662" s="74"/>
      <c r="E662" s="166"/>
      <c r="F662" s="161"/>
      <c r="J662" s="46"/>
    </row>
    <row r="663" spans="1:10" s="44" customFormat="1" ht="13.5" customHeight="1">
      <c r="A663" s="58"/>
      <c r="B663" s="53"/>
      <c r="C663" s="45"/>
      <c r="D663" s="74"/>
      <c r="E663" s="166"/>
      <c r="F663" s="161"/>
      <c r="J663" s="46"/>
    </row>
    <row r="664" spans="1:10" s="44" customFormat="1" ht="13.5" customHeight="1">
      <c r="A664" s="58"/>
      <c r="B664" s="53"/>
      <c r="C664" s="45"/>
      <c r="D664" s="74"/>
      <c r="E664" s="166"/>
      <c r="F664" s="161"/>
      <c r="J664" s="46"/>
    </row>
    <row r="665" spans="1:10" s="44" customFormat="1" ht="13.5" customHeight="1">
      <c r="A665" s="58"/>
      <c r="B665" s="53"/>
      <c r="C665" s="45"/>
      <c r="D665" s="74"/>
      <c r="E665" s="166"/>
      <c r="F665" s="161"/>
      <c r="J665" s="46"/>
    </row>
    <row r="666" spans="1:10" s="44" customFormat="1" ht="13.5" customHeight="1">
      <c r="A666" s="58"/>
      <c r="B666" s="53"/>
      <c r="C666" s="45"/>
      <c r="D666" s="74"/>
      <c r="E666" s="166"/>
      <c r="F666" s="161"/>
      <c r="J666" s="46"/>
    </row>
    <row r="667" spans="1:10" s="44" customFormat="1" ht="13.5" customHeight="1">
      <c r="A667" s="58"/>
      <c r="B667" s="53"/>
      <c r="C667" s="45"/>
      <c r="D667" s="74"/>
      <c r="E667" s="166"/>
      <c r="F667" s="161"/>
      <c r="J667" s="46"/>
    </row>
    <row r="668" spans="1:10" s="44" customFormat="1" ht="13.5" customHeight="1">
      <c r="A668" s="58"/>
      <c r="B668" s="53"/>
      <c r="C668" s="45"/>
      <c r="D668" s="74"/>
      <c r="E668" s="166"/>
      <c r="F668" s="161"/>
      <c r="J668" s="46"/>
    </row>
    <row r="669" spans="1:10" s="44" customFormat="1" ht="13.5" customHeight="1">
      <c r="A669" s="58"/>
      <c r="B669" s="53"/>
      <c r="C669" s="45"/>
      <c r="D669" s="74"/>
      <c r="E669" s="166"/>
      <c r="F669" s="161"/>
      <c r="J669" s="46"/>
    </row>
    <row r="670" spans="1:10" s="44" customFormat="1" ht="13.5" customHeight="1">
      <c r="A670" s="58"/>
      <c r="B670" s="53"/>
      <c r="C670" s="45"/>
      <c r="D670" s="74"/>
      <c r="E670" s="166"/>
      <c r="F670" s="161"/>
      <c r="J670" s="46"/>
    </row>
    <row r="671" spans="1:10" s="44" customFormat="1" ht="13.5" customHeight="1">
      <c r="A671" s="58"/>
      <c r="B671" s="53"/>
      <c r="C671" s="45"/>
      <c r="D671" s="74"/>
      <c r="E671" s="166"/>
      <c r="F671" s="161"/>
      <c r="J671" s="46"/>
    </row>
    <row r="672" spans="1:10" s="44" customFormat="1" ht="13.5" customHeight="1">
      <c r="A672" s="58"/>
      <c r="B672" s="53"/>
      <c r="C672" s="45"/>
      <c r="D672" s="74"/>
      <c r="E672" s="166"/>
      <c r="F672" s="161"/>
      <c r="J672" s="46"/>
    </row>
    <row r="673" spans="1:10" s="44" customFormat="1" ht="13.5" customHeight="1">
      <c r="A673" s="58"/>
      <c r="B673" s="53"/>
      <c r="C673" s="45"/>
      <c r="D673" s="74"/>
      <c r="E673" s="166"/>
      <c r="F673" s="161"/>
      <c r="J673" s="46"/>
    </row>
    <row r="674" spans="1:10" s="44" customFormat="1" ht="13.5" customHeight="1">
      <c r="A674" s="58"/>
      <c r="B674" s="53"/>
      <c r="C674" s="45"/>
      <c r="D674" s="74"/>
      <c r="E674" s="166"/>
      <c r="F674" s="161"/>
      <c r="J674" s="46"/>
    </row>
    <row r="675" spans="1:10" s="44" customFormat="1" ht="13.5" customHeight="1">
      <c r="A675" s="58"/>
      <c r="B675" s="53"/>
      <c r="C675" s="45"/>
      <c r="D675" s="74"/>
      <c r="E675" s="166"/>
      <c r="F675" s="161"/>
      <c r="J675" s="46"/>
    </row>
    <row r="676" spans="1:10" s="44" customFormat="1" ht="13.5" customHeight="1">
      <c r="A676" s="58"/>
      <c r="B676" s="53"/>
      <c r="C676" s="45"/>
      <c r="D676" s="74"/>
      <c r="E676" s="166"/>
      <c r="F676" s="161"/>
      <c r="J676" s="46"/>
    </row>
    <row r="677" spans="1:10" s="44" customFormat="1" ht="13.5" customHeight="1">
      <c r="A677" s="58"/>
      <c r="B677" s="53"/>
      <c r="C677" s="45"/>
      <c r="D677" s="74"/>
      <c r="E677" s="166"/>
      <c r="F677" s="161"/>
      <c r="J677" s="46"/>
    </row>
    <row r="678" spans="1:10" s="44" customFormat="1" ht="13.5" customHeight="1">
      <c r="A678" s="58"/>
      <c r="B678" s="53"/>
      <c r="C678" s="45"/>
      <c r="D678" s="74"/>
      <c r="E678" s="166"/>
      <c r="F678" s="161"/>
      <c r="J678" s="46"/>
    </row>
    <row r="679" spans="1:10" s="44" customFormat="1" ht="13.5" customHeight="1">
      <c r="A679" s="58"/>
      <c r="B679" s="53"/>
      <c r="C679" s="45"/>
      <c r="D679" s="74"/>
      <c r="E679" s="166"/>
      <c r="F679" s="161"/>
      <c r="J679" s="46"/>
    </row>
    <row r="680" spans="1:10" s="44" customFormat="1" ht="13.5" customHeight="1">
      <c r="A680" s="58"/>
      <c r="B680" s="53"/>
      <c r="C680" s="45"/>
      <c r="D680" s="74"/>
      <c r="E680" s="166"/>
      <c r="F680" s="161"/>
      <c r="J680" s="46"/>
    </row>
    <row r="681" spans="1:10" s="44" customFormat="1" ht="13.5" customHeight="1">
      <c r="A681" s="58"/>
      <c r="B681" s="53"/>
      <c r="C681" s="45"/>
      <c r="D681" s="74"/>
      <c r="E681" s="166"/>
      <c r="F681" s="161"/>
      <c r="J681" s="46"/>
    </row>
    <row r="682" spans="1:10" s="44" customFormat="1" ht="13.5" customHeight="1">
      <c r="A682" s="58"/>
      <c r="B682" s="53"/>
      <c r="C682" s="45"/>
      <c r="D682" s="74"/>
      <c r="E682" s="166"/>
      <c r="F682" s="161"/>
      <c r="J682" s="46"/>
    </row>
    <row r="683" spans="1:10" s="44" customFormat="1" ht="13.5" customHeight="1">
      <c r="A683" s="58"/>
      <c r="B683" s="53"/>
      <c r="C683" s="45"/>
      <c r="D683" s="74"/>
      <c r="E683" s="166"/>
      <c r="F683" s="161"/>
      <c r="J683" s="46"/>
    </row>
    <row r="684" spans="1:10" s="44" customFormat="1" ht="13.5" customHeight="1">
      <c r="A684" s="58"/>
      <c r="B684" s="53"/>
      <c r="C684" s="45"/>
      <c r="D684" s="74"/>
      <c r="E684" s="166"/>
      <c r="F684" s="161"/>
      <c r="J684" s="46"/>
    </row>
    <row r="685" spans="1:10" s="44" customFormat="1" ht="13.5" customHeight="1">
      <c r="A685" s="58"/>
      <c r="B685" s="53"/>
      <c r="C685" s="45"/>
      <c r="D685" s="74"/>
      <c r="E685" s="166"/>
      <c r="F685" s="161"/>
      <c r="J685" s="46"/>
    </row>
    <row r="686" spans="1:10" s="44" customFormat="1" ht="13.5" customHeight="1">
      <c r="A686" s="58"/>
      <c r="B686" s="53"/>
      <c r="C686" s="45"/>
      <c r="D686" s="74"/>
      <c r="E686" s="166"/>
      <c r="F686" s="161"/>
      <c r="J686" s="46"/>
    </row>
    <row r="687" spans="1:10" s="44" customFormat="1" ht="13.5" customHeight="1">
      <c r="A687" s="58"/>
      <c r="B687" s="53"/>
      <c r="C687" s="45"/>
      <c r="D687" s="74"/>
      <c r="E687" s="166"/>
      <c r="F687" s="161"/>
      <c r="J687" s="46"/>
    </row>
    <row r="688" spans="1:10" s="44" customFormat="1" ht="13.5" customHeight="1">
      <c r="A688" s="58"/>
      <c r="B688" s="53"/>
      <c r="C688" s="45"/>
      <c r="D688" s="74"/>
      <c r="E688" s="166"/>
      <c r="F688" s="161"/>
      <c r="J688" s="46"/>
    </row>
    <row r="689" spans="1:10" s="44" customFormat="1" ht="13.5" customHeight="1">
      <c r="A689" s="58"/>
      <c r="B689" s="53"/>
      <c r="C689" s="45"/>
      <c r="D689" s="74"/>
      <c r="E689" s="166"/>
      <c r="F689" s="161"/>
      <c r="J689" s="46"/>
    </row>
    <row r="690" spans="1:10" s="44" customFormat="1" ht="13.5" customHeight="1">
      <c r="A690" s="58"/>
      <c r="B690" s="53"/>
      <c r="C690" s="45"/>
      <c r="D690" s="74"/>
      <c r="E690" s="166"/>
      <c r="F690" s="161"/>
      <c r="J690" s="46"/>
    </row>
    <row r="691" spans="1:10" s="44" customFormat="1" ht="13.5" customHeight="1">
      <c r="A691" s="58"/>
      <c r="B691" s="53"/>
      <c r="C691" s="45"/>
      <c r="D691" s="74"/>
      <c r="E691" s="166"/>
      <c r="F691" s="161"/>
      <c r="J691" s="46"/>
    </row>
    <row r="692" spans="1:10" s="44" customFormat="1" ht="13.5" customHeight="1">
      <c r="A692" s="58"/>
      <c r="B692" s="53"/>
      <c r="C692" s="45"/>
      <c r="D692" s="74"/>
      <c r="E692" s="166"/>
      <c r="F692" s="161"/>
      <c r="J692" s="46"/>
    </row>
    <row r="693" spans="1:10" s="44" customFormat="1" ht="13.5" customHeight="1">
      <c r="A693" s="58"/>
      <c r="B693" s="53"/>
      <c r="C693" s="45"/>
      <c r="D693" s="74"/>
      <c r="E693" s="166"/>
      <c r="F693" s="161"/>
      <c r="J693" s="46"/>
    </row>
    <row r="694" spans="1:10" s="44" customFormat="1" ht="13.5" customHeight="1">
      <c r="A694" s="58"/>
      <c r="B694" s="53"/>
      <c r="C694" s="45"/>
      <c r="D694" s="74"/>
      <c r="E694" s="166"/>
      <c r="F694" s="161"/>
      <c r="J694" s="46"/>
    </row>
    <row r="695" spans="1:10" s="44" customFormat="1" ht="13.5" customHeight="1">
      <c r="A695" s="58"/>
      <c r="B695" s="53"/>
      <c r="C695" s="45"/>
      <c r="D695" s="74"/>
      <c r="E695" s="125"/>
      <c r="F695" s="50"/>
      <c r="J695" s="46"/>
    </row>
    <row r="696" spans="1:10" s="44" customFormat="1" ht="13.5" customHeight="1">
      <c r="A696" s="58"/>
      <c r="B696" s="53"/>
      <c r="C696" s="45"/>
      <c r="D696" s="74"/>
      <c r="E696" s="125"/>
      <c r="F696" s="50"/>
      <c r="J696" s="46"/>
    </row>
    <row r="697" spans="1:10" s="44" customFormat="1" ht="13.5" customHeight="1">
      <c r="A697" s="58"/>
      <c r="B697" s="53"/>
      <c r="C697" s="45"/>
      <c r="D697" s="74"/>
      <c r="E697" s="125"/>
      <c r="F697" s="50"/>
      <c r="J697" s="46"/>
    </row>
    <row r="698" spans="1:10" s="44" customFormat="1" ht="13.5" customHeight="1">
      <c r="A698" s="58"/>
      <c r="B698" s="53"/>
      <c r="C698" s="45"/>
      <c r="D698" s="74"/>
      <c r="E698" s="125"/>
      <c r="F698" s="50"/>
      <c r="J698" s="46"/>
    </row>
    <row r="699" spans="1:10" s="44" customFormat="1" ht="13.5" customHeight="1">
      <c r="A699" s="58"/>
      <c r="B699" s="53"/>
      <c r="C699" s="45"/>
      <c r="D699" s="74"/>
      <c r="E699" s="125"/>
      <c r="F699" s="50"/>
      <c r="J699" s="46"/>
    </row>
    <row r="700" spans="1:10" s="44" customFormat="1" ht="13.5" customHeight="1">
      <c r="A700" s="58"/>
      <c r="B700" s="53"/>
      <c r="C700" s="45"/>
      <c r="D700" s="74"/>
      <c r="E700" s="125"/>
      <c r="F700" s="50"/>
      <c r="J700" s="46"/>
    </row>
    <row r="701" spans="1:10" s="44" customFormat="1" ht="13.5" customHeight="1">
      <c r="A701" s="58"/>
      <c r="B701" s="53"/>
      <c r="C701" s="45"/>
      <c r="D701" s="74"/>
      <c r="E701" s="125"/>
      <c r="F701" s="50"/>
      <c r="J701" s="46"/>
    </row>
    <row r="702" spans="1:10" s="44" customFormat="1" ht="13.5" customHeight="1">
      <c r="A702" s="58"/>
      <c r="B702" s="53"/>
      <c r="C702" s="45"/>
      <c r="D702" s="74"/>
      <c r="E702" s="125"/>
      <c r="F702" s="50"/>
      <c r="J702" s="46"/>
    </row>
    <row r="703" spans="1:10" s="44" customFormat="1" ht="13.5" customHeight="1">
      <c r="A703" s="58"/>
      <c r="B703" s="53"/>
      <c r="C703" s="45"/>
      <c r="D703" s="74"/>
      <c r="E703" s="125"/>
      <c r="F703" s="50"/>
      <c r="J703" s="46"/>
    </row>
    <row r="704" spans="1:10" s="44" customFormat="1" ht="13.5" customHeight="1">
      <c r="A704" s="58"/>
      <c r="B704" s="53"/>
      <c r="C704" s="45"/>
      <c r="D704" s="74"/>
      <c r="E704" s="125"/>
      <c r="F704" s="50"/>
      <c r="J704" s="46"/>
    </row>
    <row r="705" spans="1:10" s="44" customFormat="1" ht="13.5" customHeight="1">
      <c r="A705" s="58"/>
      <c r="B705" s="53"/>
      <c r="C705" s="45"/>
      <c r="D705" s="74"/>
      <c r="E705" s="125"/>
      <c r="F705" s="50"/>
      <c r="J705" s="46"/>
    </row>
    <row r="706" spans="1:10" s="44" customFormat="1" ht="13.5" customHeight="1">
      <c r="A706" s="58"/>
      <c r="B706" s="53"/>
      <c r="C706" s="45"/>
      <c r="D706" s="74"/>
      <c r="E706" s="125"/>
      <c r="F706" s="50"/>
      <c r="J706" s="46"/>
    </row>
    <row r="707" spans="1:10" s="44" customFormat="1" ht="13.5" customHeight="1">
      <c r="A707" s="58"/>
      <c r="B707" s="53"/>
      <c r="C707" s="45"/>
      <c r="D707" s="74"/>
      <c r="E707" s="125"/>
      <c r="F707" s="50"/>
      <c r="J707" s="46"/>
    </row>
    <row r="708" spans="1:10" s="44" customFormat="1" ht="13.5" customHeight="1">
      <c r="A708" s="58"/>
      <c r="B708" s="53"/>
      <c r="C708" s="45"/>
      <c r="D708" s="74"/>
      <c r="E708" s="125"/>
      <c r="F708" s="50"/>
      <c r="J708" s="46"/>
    </row>
    <row r="709" spans="1:10" s="44" customFormat="1" ht="13.5" customHeight="1">
      <c r="A709" s="58"/>
      <c r="B709" s="53"/>
      <c r="C709" s="45"/>
      <c r="D709" s="74"/>
      <c r="E709" s="125"/>
      <c r="F709" s="50"/>
      <c r="J709" s="46"/>
    </row>
    <row r="710" spans="1:10" s="44" customFormat="1" ht="13.5" customHeight="1">
      <c r="A710" s="58"/>
      <c r="B710" s="53"/>
      <c r="C710" s="45"/>
      <c r="D710" s="74"/>
      <c r="E710" s="125"/>
      <c r="F710" s="50"/>
      <c r="J710" s="46"/>
    </row>
    <row r="711" spans="1:10" s="44" customFormat="1" ht="13.5" customHeight="1">
      <c r="A711" s="58"/>
      <c r="B711" s="53"/>
      <c r="C711" s="45"/>
      <c r="D711" s="74"/>
      <c r="E711" s="125"/>
      <c r="F711" s="50"/>
      <c r="J711" s="46"/>
    </row>
    <row r="712" spans="1:10" s="44" customFormat="1" ht="13.5" customHeight="1">
      <c r="A712" s="58"/>
      <c r="B712" s="53"/>
      <c r="C712" s="45"/>
      <c r="D712" s="74"/>
      <c r="E712" s="125"/>
      <c r="F712" s="50"/>
      <c r="J712" s="46"/>
    </row>
    <row r="713" spans="1:10" s="44" customFormat="1" ht="13.5" customHeight="1">
      <c r="A713" s="58"/>
      <c r="B713" s="53"/>
      <c r="C713" s="45"/>
      <c r="D713" s="74"/>
      <c r="E713" s="125"/>
      <c r="F713" s="50"/>
      <c r="J713" s="46"/>
    </row>
    <row r="714" spans="1:10" s="44" customFormat="1" ht="13.5" customHeight="1">
      <c r="A714" s="58"/>
      <c r="B714" s="53"/>
      <c r="C714" s="45"/>
      <c r="D714" s="74"/>
      <c r="E714" s="125"/>
      <c r="F714" s="50"/>
      <c r="J714" s="46"/>
    </row>
    <row r="715" spans="1:10" s="44" customFormat="1" ht="13.5" customHeight="1">
      <c r="A715" s="58"/>
      <c r="B715" s="53"/>
      <c r="C715" s="45"/>
      <c r="D715" s="74"/>
      <c r="E715" s="125"/>
      <c r="F715" s="50"/>
      <c r="J715" s="46"/>
    </row>
    <row r="716" spans="1:10" s="44" customFormat="1" ht="13.5" customHeight="1">
      <c r="A716" s="58"/>
      <c r="B716" s="53"/>
      <c r="C716" s="45"/>
      <c r="D716" s="74"/>
      <c r="E716" s="125"/>
      <c r="F716" s="50"/>
      <c r="J716" s="46"/>
    </row>
    <row r="717" spans="1:10" s="44" customFormat="1" ht="13.5" customHeight="1">
      <c r="A717" s="58"/>
      <c r="B717" s="53"/>
      <c r="C717" s="45"/>
      <c r="D717" s="74"/>
      <c r="E717" s="125"/>
      <c r="F717" s="50"/>
      <c r="J717" s="46"/>
    </row>
    <row r="718" spans="1:10" s="44" customFormat="1" ht="13.5" customHeight="1">
      <c r="A718" s="58"/>
      <c r="B718" s="53"/>
      <c r="C718" s="45"/>
      <c r="D718" s="74"/>
      <c r="E718" s="125"/>
      <c r="F718" s="50"/>
      <c r="J718" s="46"/>
    </row>
    <row r="719" spans="1:10" s="44" customFormat="1" ht="13.5" customHeight="1">
      <c r="A719" s="58"/>
      <c r="B719" s="53"/>
      <c r="C719" s="45"/>
      <c r="D719" s="74"/>
      <c r="E719" s="125"/>
      <c r="F719" s="50"/>
      <c r="J719" s="46"/>
    </row>
    <row r="720" spans="1:10" s="44" customFormat="1" ht="13.5" customHeight="1">
      <c r="A720" s="58"/>
      <c r="B720" s="53"/>
      <c r="C720" s="45"/>
      <c r="D720" s="74"/>
      <c r="E720" s="125"/>
      <c r="F720" s="50"/>
      <c r="J720" s="46"/>
    </row>
    <row r="721" spans="1:10" s="44" customFormat="1" ht="13.5" customHeight="1">
      <c r="A721" s="58"/>
      <c r="B721" s="53"/>
      <c r="C721" s="45"/>
      <c r="D721" s="74"/>
      <c r="E721" s="125"/>
      <c r="F721" s="50"/>
      <c r="J721" s="46"/>
    </row>
    <row r="722" spans="1:10" s="44" customFormat="1" ht="13.5" customHeight="1">
      <c r="A722" s="58"/>
      <c r="B722" s="53"/>
      <c r="C722" s="45"/>
      <c r="D722" s="74"/>
      <c r="E722" s="125"/>
      <c r="F722" s="50"/>
      <c r="J722" s="46"/>
    </row>
    <row r="723" spans="1:10" s="44" customFormat="1" ht="13.5" customHeight="1">
      <c r="A723" s="58"/>
      <c r="B723" s="53"/>
      <c r="C723" s="45"/>
      <c r="D723" s="74"/>
      <c r="E723" s="125"/>
      <c r="F723" s="50"/>
      <c r="J723" s="46"/>
    </row>
    <row r="724" spans="1:10" s="44" customFormat="1" ht="13.5" customHeight="1">
      <c r="A724" s="58"/>
      <c r="B724" s="53"/>
      <c r="C724" s="45"/>
      <c r="D724" s="74"/>
      <c r="E724" s="125"/>
      <c r="F724" s="50"/>
      <c r="J724" s="46"/>
    </row>
    <row r="725" spans="1:10" s="44" customFormat="1" ht="13.5" customHeight="1">
      <c r="A725" s="58"/>
      <c r="B725" s="53"/>
      <c r="C725" s="45"/>
      <c r="D725" s="74"/>
      <c r="E725" s="125"/>
      <c r="F725" s="50"/>
      <c r="J725" s="46"/>
    </row>
    <row r="726" spans="1:10" s="44" customFormat="1" ht="13.5" customHeight="1">
      <c r="A726" s="58"/>
      <c r="B726" s="53"/>
      <c r="C726" s="45"/>
      <c r="D726" s="74"/>
      <c r="E726" s="125"/>
      <c r="F726" s="50"/>
      <c r="J726" s="46"/>
    </row>
    <row r="727" spans="1:10" s="44" customFormat="1" ht="13.5" customHeight="1">
      <c r="A727" s="58"/>
      <c r="B727" s="53"/>
      <c r="C727" s="45"/>
      <c r="D727" s="74"/>
      <c r="E727" s="125"/>
      <c r="F727" s="50"/>
      <c r="J727" s="46"/>
    </row>
    <row r="728" spans="1:10" s="44" customFormat="1" ht="13.5" customHeight="1">
      <c r="A728" s="58"/>
      <c r="B728" s="53"/>
      <c r="C728" s="45"/>
      <c r="D728" s="74"/>
      <c r="E728" s="125"/>
      <c r="F728" s="50"/>
      <c r="J728" s="46"/>
    </row>
    <row r="729" spans="1:10" s="44" customFormat="1" ht="13.5" customHeight="1">
      <c r="A729" s="58"/>
      <c r="B729" s="53"/>
      <c r="C729" s="45"/>
      <c r="D729" s="74"/>
      <c r="E729" s="125"/>
      <c r="F729" s="50"/>
      <c r="J729" s="46"/>
    </row>
    <row r="730" spans="1:10" s="44" customFormat="1" ht="13.5" customHeight="1">
      <c r="A730" s="58"/>
      <c r="B730" s="53"/>
      <c r="C730" s="45"/>
      <c r="D730" s="74"/>
      <c r="E730" s="125"/>
      <c r="F730" s="50"/>
      <c r="J730" s="46"/>
    </row>
    <row r="731" spans="1:10" s="44" customFormat="1" ht="13.5" customHeight="1">
      <c r="A731" s="58"/>
      <c r="B731" s="53"/>
      <c r="C731" s="45"/>
      <c r="D731" s="74"/>
      <c r="E731" s="125"/>
      <c r="F731" s="50"/>
      <c r="J731" s="46"/>
    </row>
    <row r="732" spans="1:10" s="44" customFormat="1" ht="13.5" customHeight="1">
      <c r="A732" s="58"/>
      <c r="B732" s="53"/>
      <c r="C732" s="45"/>
      <c r="D732" s="74"/>
      <c r="E732" s="125"/>
      <c r="F732" s="50"/>
      <c r="J732" s="46"/>
    </row>
    <row r="733" spans="1:10" s="44" customFormat="1" ht="13.5" customHeight="1">
      <c r="A733" s="58"/>
      <c r="B733" s="53"/>
      <c r="C733" s="45"/>
      <c r="D733" s="74"/>
      <c r="E733" s="125"/>
      <c r="F733" s="50"/>
      <c r="J733" s="46"/>
    </row>
    <row r="734" spans="1:10" s="44" customFormat="1" ht="13.5" customHeight="1">
      <c r="A734" s="58"/>
      <c r="B734" s="53"/>
      <c r="C734" s="45"/>
      <c r="D734" s="74"/>
      <c r="E734" s="125"/>
      <c r="F734" s="50"/>
      <c r="J734" s="46"/>
    </row>
    <row r="735" spans="1:10" s="44" customFormat="1" ht="13.5" customHeight="1">
      <c r="A735" s="58"/>
      <c r="B735" s="53"/>
      <c r="C735" s="45"/>
      <c r="D735" s="74"/>
      <c r="E735" s="125"/>
      <c r="F735" s="50"/>
      <c r="J735" s="46"/>
    </row>
    <row r="736" spans="1:10" s="44" customFormat="1" ht="13.5" customHeight="1">
      <c r="A736" s="58"/>
      <c r="B736" s="53"/>
      <c r="C736" s="45"/>
      <c r="D736" s="74"/>
      <c r="E736" s="125"/>
      <c r="F736" s="50"/>
      <c r="J736" s="46"/>
    </row>
    <row r="737" spans="1:10" s="44" customFormat="1" ht="13.5" customHeight="1">
      <c r="A737" s="58"/>
      <c r="B737" s="53"/>
      <c r="C737" s="45"/>
      <c r="D737" s="74"/>
      <c r="E737" s="125"/>
      <c r="F737" s="50"/>
      <c r="J737" s="46"/>
    </row>
    <row r="738" spans="1:10" s="44" customFormat="1" ht="13.5" customHeight="1">
      <c r="A738" s="58"/>
      <c r="B738" s="53"/>
      <c r="C738" s="45"/>
      <c r="D738" s="74"/>
      <c r="E738" s="125"/>
      <c r="F738" s="50"/>
      <c r="J738" s="46"/>
    </row>
    <row r="739" spans="1:10" s="44" customFormat="1" ht="13.5" customHeight="1">
      <c r="A739" s="58"/>
      <c r="B739" s="53"/>
      <c r="C739" s="45"/>
      <c r="D739" s="74"/>
      <c r="E739" s="125"/>
      <c r="F739" s="50"/>
      <c r="J739" s="46"/>
    </row>
    <row r="740" spans="1:10" s="44" customFormat="1" ht="13.5" customHeight="1">
      <c r="A740" s="58"/>
      <c r="B740" s="53"/>
      <c r="C740" s="45"/>
      <c r="D740" s="74"/>
      <c r="E740" s="125"/>
      <c r="F740" s="50"/>
      <c r="J740" s="46"/>
    </row>
    <row r="741" spans="1:10" s="44" customFormat="1" ht="13.5" customHeight="1">
      <c r="A741" s="58"/>
      <c r="B741" s="53"/>
      <c r="C741" s="45"/>
      <c r="D741" s="74"/>
      <c r="E741" s="125"/>
      <c r="F741" s="50"/>
      <c r="J741" s="46"/>
    </row>
    <row r="742" spans="1:10" s="44" customFormat="1" ht="13.5" customHeight="1">
      <c r="A742" s="58"/>
      <c r="B742" s="53"/>
      <c r="C742" s="45"/>
      <c r="D742" s="74"/>
      <c r="E742" s="125"/>
      <c r="F742" s="50"/>
      <c r="J742" s="46"/>
    </row>
    <row r="743" spans="1:10" s="44" customFormat="1" ht="13.5" customHeight="1">
      <c r="A743" s="58"/>
      <c r="B743" s="53"/>
      <c r="C743" s="45"/>
      <c r="D743" s="74"/>
      <c r="E743" s="125"/>
      <c r="F743" s="50"/>
      <c r="J743" s="46"/>
    </row>
    <row r="744" spans="1:10" s="44" customFormat="1" ht="13.5" customHeight="1">
      <c r="A744" s="58"/>
      <c r="B744" s="53"/>
      <c r="C744" s="45"/>
      <c r="D744" s="74"/>
      <c r="E744" s="125"/>
      <c r="F744" s="50"/>
      <c r="J744" s="46"/>
    </row>
    <row r="745" spans="1:10" s="44" customFormat="1" ht="13.5" customHeight="1">
      <c r="A745" s="58"/>
      <c r="B745" s="53"/>
      <c r="C745" s="45"/>
      <c r="D745" s="74"/>
      <c r="E745" s="125"/>
      <c r="F745" s="50"/>
      <c r="J745" s="46"/>
    </row>
    <row r="746" spans="1:10" s="44" customFormat="1" ht="13.5" customHeight="1">
      <c r="A746" s="58"/>
      <c r="B746" s="53"/>
      <c r="C746" s="45"/>
      <c r="D746" s="74"/>
      <c r="E746" s="125"/>
      <c r="F746" s="50"/>
      <c r="J746" s="46"/>
    </row>
    <row r="747" spans="1:10" s="44" customFormat="1" ht="13.5" customHeight="1">
      <c r="A747" s="58"/>
      <c r="B747" s="53"/>
      <c r="C747" s="45"/>
      <c r="D747" s="74"/>
      <c r="E747" s="125"/>
      <c r="F747" s="50"/>
      <c r="J747" s="46"/>
    </row>
    <row r="748" spans="1:10" s="44" customFormat="1" ht="13.5" customHeight="1">
      <c r="A748" s="58"/>
      <c r="B748" s="53"/>
      <c r="C748" s="45"/>
      <c r="D748" s="74"/>
      <c r="E748" s="125"/>
      <c r="F748" s="50"/>
      <c r="J748" s="46"/>
    </row>
    <row r="749" spans="1:10" s="44" customFormat="1" ht="13.5" customHeight="1">
      <c r="A749" s="58"/>
      <c r="B749" s="53"/>
      <c r="C749" s="45"/>
      <c r="D749" s="74"/>
      <c r="E749" s="125"/>
      <c r="F749" s="50"/>
      <c r="J749" s="46"/>
    </row>
    <row r="750" spans="1:10" s="44" customFormat="1" ht="13.5" customHeight="1">
      <c r="A750" s="58"/>
      <c r="B750" s="53"/>
      <c r="C750" s="45"/>
      <c r="D750" s="74"/>
      <c r="E750" s="125"/>
      <c r="F750" s="50"/>
      <c r="J750" s="46"/>
    </row>
    <row r="751" spans="1:10" s="44" customFormat="1" ht="13.5" customHeight="1">
      <c r="A751" s="58"/>
      <c r="B751" s="53"/>
      <c r="C751" s="45"/>
      <c r="D751" s="74"/>
      <c r="E751" s="125"/>
      <c r="F751" s="50"/>
      <c r="J751" s="46"/>
    </row>
    <row r="752" spans="1:10" s="44" customFormat="1" ht="13.5" customHeight="1">
      <c r="A752" s="58"/>
      <c r="B752" s="53"/>
      <c r="C752" s="45"/>
      <c r="D752" s="74"/>
      <c r="E752" s="125"/>
      <c r="F752" s="50"/>
      <c r="J752" s="46"/>
    </row>
    <row r="753" spans="1:10" s="44" customFormat="1" ht="13.5" customHeight="1">
      <c r="A753" s="58"/>
      <c r="B753" s="53"/>
      <c r="C753" s="45"/>
      <c r="D753" s="74"/>
      <c r="E753" s="125"/>
      <c r="F753" s="50"/>
      <c r="J753" s="46"/>
    </row>
    <row r="754" spans="1:10" s="44" customFormat="1" ht="13.5" customHeight="1">
      <c r="A754" s="58"/>
      <c r="B754" s="53"/>
      <c r="C754" s="45"/>
      <c r="D754" s="74"/>
      <c r="E754" s="125"/>
      <c r="F754" s="50"/>
      <c r="J754" s="46"/>
    </row>
    <row r="755" spans="1:10" s="44" customFormat="1" ht="13.5" customHeight="1">
      <c r="A755" s="58"/>
      <c r="B755" s="53"/>
      <c r="C755" s="45"/>
      <c r="D755" s="74"/>
      <c r="E755" s="125"/>
      <c r="F755" s="50"/>
      <c r="J755" s="46"/>
    </row>
    <row r="756" spans="1:10" s="44" customFormat="1" ht="13.5" customHeight="1">
      <c r="A756" s="58"/>
      <c r="B756" s="53"/>
      <c r="C756" s="45"/>
      <c r="D756" s="74"/>
      <c r="E756" s="125"/>
      <c r="F756" s="50"/>
      <c r="J756" s="46"/>
    </row>
    <row r="757" spans="1:10" s="44" customFormat="1" ht="13.5" customHeight="1">
      <c r="A757" s="58"/>
      <c r="B757" s="53"/>
      <c r="C757" s="45"/>
      <c r="D757" s="74"/>
      <c r="E757" s="125"/>
      <c r="F757" s="50"/>
      <c r="J757" s="46"/>
    </row>
    <row r="758" spans="1:10" s="44" customFormat="1" ht="13.5" customHeight="1">
      <c r="A758" s="58"/>
      <c r="B758" s="53"/>
      <c r="C758" s="45"/>
      <c r="D758" s="74"/>
      <c r="E758" s="125"/>
      <c r="F758" s="50"/>
      <c r="J758" s="46"/>
    </row>
    <row r="759" spans="1:10" s="44" customFormat="1" ht="13.5" customHeight="1">
      <c r="A759" s="58"/>
      <c r="B759" s="53"/>
      <c r="C759" s="45"/>
      <c r="D759" s="74"/>
      <c r="E759" s="125"/>
      <c r="F759" s="50"/>
      <c r="J759" s="46"/>
    </row>
    <row r="760" spans="1:10" s="44" customFormat="1" ht="13.5" customHeight="1">
      <c r="A760" s="58"/>
      <c r="B760" s="53"/>
      <c r="C760" s="45"/>
      <c r="D760" s="74"/>
      <c r="E760" s="125"/>
      <c r="F760" s="50"/>
      <c r="J760" s="46"/>
    </row>
    <row r="761" spans="1:10" s="44" customFormat="1" ht="13.5" customHeight="1">
      <c r="A761" s="58"/>
      <c r="B761" s="53"/>
      <c r="C761" s="45"/>
      <c r="D761" s="74"/>
      <c r="E761" s="125"/>
      <c r="F761" s="50"/>
      <c r="J761" s="46"/>
    </row>
    <row r="762" spans="1:10" s="44" customFormat="1" ht="13.5" customHeight="1">
      <c r="A762" s="58"/>
      <c r="B762" s="53"/>
      <c r="C762" s="45"/>
      <c r="D762" s="74"/>
      <c r="E762" s="125"/>
      <c r="F762" s="50"/>
      <c r="J762" s="46"/>
    </row>
    <row r="763" spans="1:10" s="44" customFormat="1" ht="13.5" customHeight="1">
      <c r="A763" s="58"/>
      <c r="B763" s="53"/>
      <c r="C763" s="45"/>
      <c r="D763" s="74"/>
      <c r="E763" s="125"/>
      <c r="F763" s="50"/>
      <c r="J763" s="46"/>
    </row>
    <row r="764" spans="1:10" s="44" customFormat="1" ht="13.5" customHeight="1">
      <c r="A764" s="58"/>
      <c r="B764" s="53"/>
      <c r="C764" s="45"/>
      <c r="D764" s="74"/>
      <c r="E764" s="125"/>
      <c r="F764" s="50"/>
      <c r="J764" s="46"/>
    </row>
    <row r="765" spans="1:10" s="44" customFormat="1" ht="13.5" customHeight="1">
      <c r="A765" s="58"/>
      <c r="B765" s="53"/>
      <c r="C765" s="45"/>
      <c r="D765" s="74"/>
      <c r="E765" s="125"/>
      <c r="F765" s="50"/>
      <c r="J765" s="46"/>
    </row>
    <row r="766" spans="1:10" s="44" customFormat="1" ht="13.5" customHeight="1">
      <c r="A766" s="58"/>
      <c r="B766" s="53"/>
      <c r="C766" s="45"/>
      <c r="D766" s="74"/>
      <c r="E766" s="125"/>
      <c r="F766" s="50"/>
      <c r="J766" s="46"/>
    </row>
    <row r="767" spans="1:10" s="44" customFormat="1" ht="13.5" customHeight="1">
      <c r="A767" s="58"/>
      <c r="B767" s="53"/>
      <c r="C767" s="45"/>
      <c r="D767" s="74"/>
      <c r="E767" s="125"/>
      <c r="F767" s="50"/>
      <c r="J767" s="46"/>
    </row>
    <row r="768" spans="1:10" s="44" customFormat="1" ht="13.5" customHeight="1">
      <c r="A768" s="58"/>
      <c r="B768" s="53"/>
      <c r="C768" s="45"/>
      <c r="D768" s="74"/>
      <c r="E768" s="125"/>
      <c r="F768" s="50"/>
      <c r="J768" s="46"/>
    </row>
    <row r="769" spans="1:10" s="44" customFormat="1" ht="13.5" customHeight="1">
      <c r="A769" s="58"/>
      <c r="B769" s="53"/>
      <c r="C769" s="45"/>
      <c r="D769" s="74"/>
      <c r="E769" s="125"/>
      <c r="F769" s="50"/>
      <c r="J769" s="46"/>
    </row>
    <row r="770" spans="1:10" s="44" customFormat="1" ht="13.5" customHeight="1">
      <c r="A770" s="58"/>
      <c r="B770" s="53"/>
      <c r="C770" s="45"/>
      <c r="D770" s="74"/>
      <c r="E770" s="125"/>
      <c r="F770" s="50"/>
      <c r="J770" s="46"/>
    </row>
    <row r="771" spans="1:10" s="44" customFormat="1" ht="13.5" customHeight="1">
      <c r="A771" s="58"/>
      <c r="B771" s="53"/>
      <c r="C771" s="45"/>
      <c r="D771" s="74"/>
      <c r="E771" s="125"/>
      <c r="F771" s="50"/>
      <c r="J771" s="46"/>
    </row>
    <row r="772" spans="1:10" s="44" customFormat="1" ht="13.5" customHeight="1">
      <c r="A772" s="58"/>
      <c r="B772" s="53"/>
      <c r="C772" s="45"/>
      <c r="D772" s="74"/>
      <c r="E772" s="125"/>
      <c r="F772" s="50"/>
      <c r="J772" s="46"/>
    </row>
    <row r="773" spans="1:10" s="44" customFormat="1" ht="13.5" customHeight="1">
      <c r="A773" s="58"/>
      <c r="B773" s="53"/>
      <c r="C773" s="45"/>
      <c r="D773" s="74"/>
      <c r="E773" s="125"/>
      <c r="F773" s="50"/>
      <c r="J773" s="46"/>
    </row>
    <row r="774" spans="1:10" s="44" customFormat="1" ht="13.5" customHeight="1">
      <c r="A774" s="58"/>
      <c r="B774" s="53"/>
      <c r="C774" s="45"/>
      <c r="D774" s="74"/>
      <c r="E774" s="125"/>
      <c r="F774" s="50"/>
      <c r="J774" s="46"/>
    </row>
    <row r="775" spans="1:10" s="44" customFormat="1" ht="13.5" customHeight="1">
      <c r="A775" s="58"/>
      <c r="B775" s="53"/>
      <c r="C775" s="45"/>
      <c r="D775" s="74"/>
      <c r="E775" s="125"/>
      <c r="F775" s="50"/>
      <c r="J775" s="46"/>
    </row>
    <row r="776" spans="1:10" s="44" customFormat="1" ht="13.5" customHeight="1">
      <c r="A776" s="58"/>
      <c r="B776" s="53"/>
      <c r="C776" s="45"/>
      <c r="D776" s="74"/>
      <c r="E776" s="125"/>
      <c r="F776" s="50"/>
      <c r="J776" s="46"/>
    </row>
    <row r="777" spans="1:10" s="44" customFormat="1" ht="13.5" customHeight="1">
      <c r="A777" s="58"/>
      <c r="B777" s="53"/>
      <c r="C777" s="45"/>
      <c r="D777" s="74"/>
      <c r="E777" s="125"/>
      <c r="F777" s="50"/>
      <c r="J777" s="46"/>
    </row>
    <row r="778" spans="1:10" s="44" customFormat="1" ht="13.5" customHeight="1">
      <c r="A778" s="58"/>
      <c r="B778" s="53"/>
      <c r="C778" s="45"/>
      <c r="D778" s="74"/>
      <c r="E778" s="125"/>
      <c r="F778" s="50"/>
      <c r="J778" s="46"/>
    </row>
    <row r="779" spans="1:10" s="44" customFormat="1" ht="13.5" customHeight="1">
      <c r="A779" s="58"/>
      <c r="B779" s="53"/>
      <c r="C779" s="45"/>
      <c r="D779" s="74"/>
      <c r="E779" s="125"/>
      <c r="F779" s="50"/>
      <c r="J779" s="46"/>
    </row>
    <row r="780" spans="1:10" s="44" customFormat="1" ht="13.5" customHeight="1">
      <c r="A780" s="58"/>
      <c r="B780" s="53"/>
      <c r="C780" s="45"/>
      <c r="D780" s="74"/>
      <c r="E780" s="125"/>
      <c r="F780" s="50"/>
      <c r="J780" s="46"/>
    </row>
    <row r="781" spans="1:10" s="44" customFormat="1" ht="13.5" customHeight="1">
      <c r="A781" s="58"/>
      <c r="B781" s="53"/>
      <c r="C781" s="45"/>
      <c r="D781" s="74"/>
      <c r="E781" s="125"/>
      <c r="F781" s="50"/>
      <c r="J781" s="46"/>
    </row>
    <row r="782" spans="1:10" s="44" customFormat="1" ht="13.5" customHeight="1">
      <c r="A782" s="58"/>
      <c r="B782" s="53"/>
      <c r="C782" s="45"/>
      <c r="D782" s="74"/>
      <c r="E782" s="125"/>
      <c r="F782" s="50"/>
      <c r="J782" s="46"/>
    </row>
    <row r="783" spans="1:10" s="44" customFormat="1" ht="13.5" customHeight="1">
      <c r="A783" s="58"/>
      <c r="B783" s="53"/>
      <c r="C783" s="45"/>
      <c r="D783" s="74"/>
      <c r="E783" s="125"/>
      <c r="F783" s="50"/>
      <c r="J783" s="46"/>
    </row>
    <row r="784" spans="1:10" s="44" customFormat="1" ht="13.5" customHeight="1">
      <c r="A784" s="58"/>
      <c r="B784" s="53"/>
      <c r="C784" s="45"/>
      <c r="D784" s="74"/>
      <c r="E784" s="125"/>
      <c r="F784" s="50"/>
      <c r="J784" s="46"/>
    </row>
    <row r="785" spans="1:10" s="44" customFormat="1" ht="13.5" customHeight="1">
      <c r="A785" s="58"/>
      <c r="B785" s="53"/>
      <c r="C785" s="45"/>
      <c r="D785" s="74"/>
      <c r="E785" s="125"/>
      <c r="F785" s="50"/>
      <c r="J785" s="46"/>
    </row>
    <row r="786" spans="1:10" s="44" customFormat="1" ht="13.5" customHeight="1">
      <c r="A786" s="58"/>
      <c r="B786" s="53"/>
      <c r="C786" s="45"/>
      <c r="D786" s="74"/>
      <c r="E786" s="125"/>
      <c r="F786" s="50"/>
      <c r="J786" s="46"/>
    </row>
    <row r="787" spans="1:10" s="44" customFormat="1" ht="13.5" customHeight="1">
      <c r="A787" s="58"/>
      <c r="B787" s="53"/>
      <c r="C787" s="45"/>
      <c r="D787" s="74"/>
      <c r="E787" s="125"/>
      <c r="F787" s="50"/>
      <c r="J787" s="46"/>
    </row>
    <row r="788" spans="1:10" s="44" customFormat="1" ht="13.5" customHeight="1">
      <c r="A788" s="58"/>
      <c r="B788" s="53"/>
      <c r="C788" s="45"/>
      <c r="D788" s="74"/>
      <c r="E788" s="125"/>
      <c r="F788" s="50"/>
      <c r="J788" s="46"/>
    </row>
    <row r="789" spans="1:10" s="44" customFormat="1" ht="13.5" customHeight="1">
      <c r="A789" s="58"/>
      <c r="B789" s="53"/>
      <c r="C789" s="45"/>
      <c r="D789" s="74"/>
      <c r="E789" s="125"/>
      <c r="F789" s="50"/>
      <c r="J789" s="46"/>
    </row>
    <row r="790" spans="1:10" s="44" customFormat="1" ht="13.5" customHeight="1">
      <c r="A790" s="58"/>
      <c r="B790" s="53"/>
      <c r="C790" s="45"/>
      <c r="D790" s="74"/>
      <c r="E790" s="125"/>
      <c r="F790" s="50"/>
      <c r="J790" s="46"/>
    </row>
    <row r="791" spans="1:10" s="44" customFormat="1" ht="13.5" customHeight="1">
      <c r="A791" s="58"/>
      <c r="B791" s="53"/>
      <c r="C791" s="45"/>
      <c r="D791" s="74"/>
      <c r="E791" s="125"/>
      <c r="F791" s="50"/>
      <c r="J791" s="46"/>
    </row>
    <row r="792" spans="1:10" s="44" customFormat="1" ht="13.5" customHeight="1">
      <c r="A792" s="58"/>
      <c r="B792" s="53"/>
      <c r="C792" s="45"/>
      <c r="D792" s="74"/>
      <c r="E792" s="125"/>
      <c r="F792" s="50"/>
      <c r="J792" s="46"/>
    </row>
    <row r="793" spans="1:10" s="44" customFormat="1" ht="13.5" customHeight="1">
      <c r="A793" s="58"/>
      <c r="B793" s="53"/>
      <c r="C793" s="45"/>
      <c r="D793" s="74"/>
      <c r="E793" s="125"/>
      <c r="F793" s="50"/>
      <c r="J793" s="46"/>
    </row>
    <row r="794" spans="1:10" s="44" customFormat="1" ht="13.5" customHeight="1">
      <c r="A794" s="58"/>
      <c r="B794" s="53"/>
      <c r="C794" s="45"/>
      <c r="D794" s="74"/>
      <c r="E794" s="125"/>
      <c r="F794" s="50"/>
      <c r="J794" s="46"/>
    </row>
    <row r="795" spans="1:10" s="44" customFormat="1" ht="13.5" customHeight="1">
      <c r="A795" s="58"/>
      <c r="B795" s="53"/>
      <c r="C795" s="45"/>
      <c r="D795" s="74"/>
      <c r="E795" s="125"/>
      <c r="F795" s="50"/>
      <c r="J795" s="46"/>
    </row>
    <row r="796" spans="1:10" s="44" customFormat="1" ht="13.5" customHeight="1">
      <c r="A796" s="58"/>
      <c r="B796" s="53"/>
      <c r="C796" s="45"/>
      <c r="D796" s="74"/>
      <c r="E796" s="125"/>
      <c r="F796" s="50"/>
      <c r="J796" s="46"/>
    </row>
    <row r="797" spans="1:10" s="44" customFormat="1" ht="13.5" customHeight="1">
      <c r="A797" s="58"/>
      <c r="B797" s="53"/>
      <c r="C797" s="45"/>
      <c r="D797" s="74"/>
      <c r="E797" s="125"/>
      <c r="F797" s="50"/>
      <c r="J797" s="46"/>
    </row>
    <row r="798" spans="1:10" s="44" customFormat="1" ht="13.5" customHeight="1">
      <c r="A798" s="58"/>
      <c r="B798" s="53"/>
      <c r="C798" s="45"/>
      <c r="D798" s="74"/>
      <c r="E798" s="125"/>
      <c r="F798" s="50"/>
      <c r="J798" s="46"/>
    </row>
    <row r="799" spans="1:10" s="44" customFormat="1" ht="13.5" customHeight="1">
      <c r="A799" s="58"/>
      <c r="B799" s="53"/>
      <c r="C799" s="45"/>
      <c r="D799" s="74"/>
      <c r="E799" s="125"/>
      <c r="F799" s="50"/>
      <c r="J799" s="46"/>
    </row>
    <row r="800" spans="1:10" s="44" customFormat="1" ht="13.5" customHeight="1">
      <c r="A800" s="58"/>
      <c r="B800" s="53"/>
      <c r="C800" s="45"/>
      <c r="D800" s="74"/>
      <c r="E800" s="125"/>
      <c r="F800" s="50"/>
      <c r="J800" s="46"/>
    </row>
    <row r="801" spans="1:10" s="44" customFormat="1" ht="13.5" customHeight="1">
      <c r="A801" s="58"/>
      <c r="B801" s="53"/>
      <c r="C801" s="45"/>
      <c r="D801" s="74"/>
      <c r="E801" s="125"/>
      <c r="F801" s="50"/>
      <c r="J801" s="46"/>
    </row>
    <row r="802" spans="1:10" s="44" customFormat="1" ht="13.5" customHeight="1">
      <c r="A802" s="58"/>
      <c r="B802" s="53"/>
      <c r="C802" s="45"/>
      <c r="D802" s="74"/>
      <c r="E802" s="125"/>
      <c r="F802" s="50"/>
      <c r="J802" s="46"/>
    </row>
    <row r="803" spans="1:10" s="44" customFormat="1" ht="13.5" customHeight="1">
      <c r="A803" s="58"/>
      <c r="B803" s="53"/>
      <c r="C803" s="45"/>
      <c r="D803" s="74"/>
      <c r="E803" s="125"/>
      <c r="F803" s="50"/>
      <c r="J803" s="46"/>
    </row>
    <row r="804" spans="1:10" s="44" customFormat="1" ht="13.5" customHeight="1">
      <c r="A804" s="58"/>
      <c r="B804" s="53"/>
      <c r="C804" s="45"/>
      <c r="D804" s="74"/>
      <c r="E804" s="125"/>
      <c r="F804" s="50"/>
      <c r="J804" s="46"/>
    </row>
    <row r="805" spans="1:10" s="44" customFormat="1" ht="13.5" customHeight="1">
      <c r="A805" s="58"/>
      <c r="B805" s="53"/>
      <c r="C805" s="45"/>
      <c r="D805" s="74"/>
      <c r="E805" s="125"/>
      <c r="F805" s="50"/>
      <c r="J805" s="46"/>
    </row>
    <row r="806" spans="1:10" s="44" customFormat="1" ht="13.5" customHeight="1">
      <c r="A806" s="58"/>
      <c r="B806" s="53"/>
      <c r="C806" s="45"/>
      <c r="D806" s="74"/>
      <c r="E806" s="125"/>
      <c r="F806" s="50"/>
      <c r="J806" s="46"/>
    </row>
    <row r="807" spans="1:10" s="44" customFormat="1" ht="13.5" customHeight="1">
      <c r="A807" s="58"/>
      <c r="B807" s="53"/>
      <c r="C807" s="45"/>
      <c r="D807" s="74"/>
      <c r="E807" s="125"/>
      <c r="F807" s="50"/>
      <c r="J807" s="46"/>
    </row>
    <row r="808" spans="1:10" s="44" customFormat="1" ht="13.5" customHeight="1">
      <c r="A808" s="58"/>
      <c r="B808" s="53"/>
      <c r="C808" s="45"/>
      <c r="D808" s="74"/>
      <c r="E808" s="125"/>
      <c r="F808" s="50"/>
      <c r="J808" s="46"/>
    </row>
    <row r="809" spans="1:10" s="44" customFormat="1" ht="13.5" customHeight="1">
      <c r="A809" s="58"/>
      <c r="B809" s="53"/>
      <c r="C809" s="45"/>
      <c r="D809" s="74"/>
      <c r="E809" s="125"/>
      <c r="F809" s="50"/>
      <c r="J809" s="46"/>
    </row>
    <row r="810" spans="1:10" s="44" customFormat="1" ht="13.5" customHeight="1">
      <c r="A810" s="58"/>
      <c r="B810" s="53"/>
      <c r="C810" s="45"/>
      <c r="D810" s="74"/>
      <c r="E810" s="125"/>
      <c r="F810" s="50"/>
      <c r="J810" s="46"/>
    </row>
    <row r="811" spans="1:10" s="44" customFormat="1" ht="13.5" customHeight="1">
      <c r="A811" s="58"/>
      <c r="B811" s="53"/>
      <c r="C811" s="45"/>
      <c r="D811" s="74"/>
      <c r="E811" s="125"/>
      <c r="F811" s="50"/>
      <c r="J811" s="46"/>
    </row>
    <row r="812" spans="1:10" s="44" customFormat="1" ht="13.5" customHeight="1">
      <c r="A812" s="58"/>
      <c r="B812" s="53"/>
      <c r="C812" s="45"/>
      <c r="D812" s="74"/>
      <c r="E812" s="125"/>
      <c r="F812" s="50"/>
      <c r="J812" s="46"/>
    </row>
    <row r="813" spans="1:10" s="44" customFormat="1" ht="13.5" customHeight="1">
      <c r="A813" s="58"/>
      <c r="B813" s="53"/>
      <c r="C813" s="45"/>
      <c r="D813" s="74"/>
      <c r="E813" s="125"/>
      <c r="F813" s="50"/>
      <c r="J813" s="46"/>
    </row>
    <row r="814" spans="1:10" s="44" customFormat="1" ht="13.5" customHeight="1">
      <c r="A814" s="58"/>
      <c r="B814" s="53"/>
      <c r="C814" s="45"/>
      <c r="D814" s="74"/>
      <c r="E814" s="125"/>
      <c r="F814" s="50"/>
      <c r="J814" s="46"/>
    </row>
    <row r="815" spans="1:10" s="44" customFormat="1" ht="13.5" customHeight="1">
      <c r="A815" s="58"/>
      <c r="B815" s="53"/>
      <c r="C815" s="45"/>
      <c r="D815" s="74"/>
      <c r="E815" s="125"/>
      <c r="F815" s="50"/>
      <c r="J815" s="46"/>
    </row>
    <row r="816" spans="1:10" s="44" customFormat="1" ht="13.5" customHeight="1">
      <c r="A816" s="58"/>
      <c r="B816" s="53"/>
      <c r="C816" s="45"/>
      <c r="D816" s="74"/>
      <c r="E816" s="125"/>
      <c r="F816" s="50"/>
      <c r="J816" s="46"/>
    </row>
    <row r="817" spans="1:10" s="44" customFormat="1" ht="13.5" customHeight="1">
      <c r="A817" s="58"/>
      <c r="B817" s="53"/>
      <c r="C817" s="45"/>
      <c r="D817" s="74"/>
      <c r="E817" s="125"/>
      <c r="F817" s="50"/>
      <c r="J817" s="46"/>
    </row>
    <row r="818" spans="1:10" s="44" customFormat="1" ht="13.5" customHeight="1">
      <c r="A818" s="58"/>
      <c r="B818" s="53"/>
      <c r="C818" s="45"/>
      <c r="D818" s="74"/>
      <c r="E818" s="125"/>
      <c r="F818" s="50"/>
      <c r="J818" s="46"/>
    </row>
    <row r="819" spans="1:10" s="44" customFormat="1" ht="13.5" customHeight="1">
      <c r="A819" s="58"/>
      <c r="B819" s="53"/>
      <c r="C819" s="45"/>
      <c r="D819" s="74"/>
      <c r="E819" s="125"/>
      <c r="F819" s="50"/>
      <c r="J819" s="46"/>
    </row>
    <row r="820" spans="1:10" s="44" customFormat="1" ht="13.5" customHeight="1">
      <c r="A820" s="58"/>
      <c r="B820" s="53"/>
      <c r="C820" s="45"/>
      <c r="D820" s="74"/>
      <c r="E820" s="125"/>
      <c r="F820" s="50"/>
      <c r="J820" s="46"/>
    </row>
    <row r="821" spans="1:10" s="44" customFormat="1" ht="13.5" customHeight="1">
      <c r="A821" s="58"/>
      <c r="B821" s="53"/>
      <c r="C821" s="45"/>
      <c r="D821" s="74"/>
      <c r="E821" s="125"/>
      <c r="F821" s="50"/>
      <c r="J821" s="46"/>
    </row>
    <row r="822" spans="1:10" s="44" customFormat="1" ht="13.5" customHeight="1">
      <c r="A822" s="58"/>
      <c r="B822" s="53"/>
      <c r="C822" s="45"/>
      <c r="D822" s="74"/>
      <c r="E822" s="125"/>
      <c r="F822" s="50"/>
      <c r="J822" s="46"/>
    </row>
    <row r="823" spans="1:10" s="44" customFormat="1" ht="13.5" customHeight="1">
      <c r="A823" s="58"/>
      <c r="B823" s="53"/>
      <c r="C823" s="45"/>
      <c r="D823" s="74"/>
      <c r="E823" s="125"/>
      <c r="F823" s="50"/>
      <c r="J823" s="46"/>
    </row>
    <row r="824" spans="1:10" s="44" customFormat="1" ht="13.5" customHeight="1">
      <c r="A824" s="58"/>
      <c r="B824" s="53"/>
      <c r="C824" s="45"/>
      <c r="D824" s="74"/>
      <c r="E824" s="125"/>
      <c r="F824" s="50"/>
      <c r="J824" s="46"/>
    </row>
    <row r="825" spans="1:10" s="44" customFormat="1" ht="13.5" customHeight="1">
      <c r="A825" s="58"/>
      <c r="B825" s="53"/>
      <c r="C825" s="45"/>
      <c r="D825" s="74"/>
      <c r="E825" s="125"/>
      <c r="F825" s="50"/>
      <c r="J825" s="46"/>
    </row>
    <row r="826" spans="1:10" s="44" customFormat="1" ht="13.5" customHeight="1">
      <c r="A826" s="58"/>
      <c r="B826" s="53"/>
      <c r="C826" s="45"/>
      <c r="D826" s="74"/>
      <c r="E826" s="125"/>
      <c r="F826" s="50"/>
      <c r="J826" s="46"/>
    </row>
    <row r="827" spans="1:10" s="44" customFormat="1" ht="13.5" customHeight="1">
      <c r="A827" s="58"/>
      <c r="B827" s="53"/>
      <c r="C827" s="45"/>
      <c r="D827" s="74"/>
      <c r="E827" s="125"/>
      <c r="F827" s="50"/>
      <c r="J827" s="46"/>
    </row>
    <row r="828" spans="1:10" s="44" customFormat="1" ht="13.5" customHeight="1">
      <c r="A828" s="58"/>
      <c r="B828" s="53"/>
      <c r="C828" s="45"/>
      <c r="D828" s="74"/>
      <c r="E828" s="125"/>
      <c r="F828" s="50"/>
      <c r="J828" s="46"/>
    </row>
    <row r="829" spans="1:10" s="44" customFormat="1" ht="13.5" customHeight="1">
      <c r="A829" s="58"/>
      <c r="B829" s="53"/>
      <c r="C829" s="45"/>
      <c r="D829" s="74"/>
      <c r="E829" s="125"/>
      <c r="F829" s="50"/>
      <c r="J829" s="46"/>
    </row>
    <row r="830" spans="1:10" s="44" customFormat="1" ht="13.5" customHeight="1">
      <c r="A830" s="58"/>
      <c r="B830" s="53"/>
      <c r="C830" s="45"/>
      <c r="D830" s="74"/>
      <c r="E830" s="125"/>
      <c r="F830" s="50"/>
      <c r="J830" s="46"/>
    </row>
    <row r="831" spans="1:10" s="44" customFormat="1" ht="13.5" customHeight="1">
      <c r="A831" s="58"/>
      <c r="B831" s="53"/>
      <c r="C831" s="45"/>
      <c r="D831" s="74"/>
      <c r="E831" s="125"/>
      <c r="F831" s="50"/>
      <c r="J831" s="46"/>
    </row>
    <row r="832" spans="1:10" s="44" customFormat="1" ht="13.5" customHeight="1">
      <c r="A832" s="58"/>
      <c r="B832" s="53"/>
      <c r="C832" s="45"/>
      <c r="D832" s="74"/>
      <c r="E832" s="125"/>
      <c r="F832" s="50"/>
      <c r="J832" s="46"/>
    </row>
    <row r="833" spans="1:10" s="44" customFormat="1" ht="13.5" customHeight="1">
      <c r="A833" s="58"/>
      <c r="B833" s="53"/>
      <c r="C833" s="45"/>
      <c r="D833" s="74"/>
      <c r="E833" s="125"/>
      <c r="F833" s="50"/>
      <c r="J833" s="46"/>
    </row>
    <row r="834" spans="1:10" s="44" customFormat="1" ht="13.5" customHeight="1">
      <c r="A834" s="58"/>
      <c r="B834" s="53"/>
      <c r="C834" s="45"/>
      <c r="D834" s="74"/>
      <c r="E834" s="125"/>
      <c r="F834" s="50"/>
      <c r="J834" s="46"/>
    </row>
    <row r="835" spans="1:10" s="44" customFormat="1" ht="13.5" customHeight="1">
      <c r="A835" s="58"/>
      <c r="B835" s="53"/>
      <c r="C835" s="45"/>
      <c r="D835" s="74"/>
      <c r="E835" s="125"/>
      <c r="F835" s="50"/>
      <c r="J835" s="46"/>
    </row>
    <row r="836" spans="1:10" s="44" customFormat="1" ht="13.5" customHeight="1">
      <c r="A836" s="58"/>
      <c r="B836" s="53"/>
      <c r="C836" s="45"/>
      <c r="D836" s="74"/>
      <c r="E836" s="125"/>
      <c r="F836" s="50"/>
      <c r="J836" s="46"/>
    </row>
    <row r="837" spans="1:10" s="44" customFormat="1" ht="13.5" customHeight="1">
      <c r="A837" s="58"/>
      <c r="B837" s="53"/>
      <c r="C837" s="45"/>
      <c r="D837" s="74"/>
      <c r="E837" s="125"/>
      <c r="F837" s="50"/>
      <c r="J837" s="46"/>
    </row>
    <row r="838" spans="1:10" s="44" customFormat="1" ht="13.5" customHeight="1">
      <c r="A838" s="58"/>
      <c r="B838" s="53"/>
      <c r="C838" s="45"/>
      <c r="D838" s="74"/>
      <c r="E838" s="125"/>
      <c r="F838" s="50"/>
      <c r="J838" s="46"/>
    </row>
    <row r="839" spans="1:10" s="44" customFormat="1" ht="13.5" customHeight="1">
      <c r="A839" s="58"/>
      <c r="B839" s="53"/>
      <c r="C839" s="45"/>
      <c r="D839" s="74"/>
      <c r="E839" s="125"/>
      <c r="F839" s="50"/>
      <c r="J839" s="46"/>
    </row>
    <row r="840" spans="1:10" s="44" customFormat="1" ht="13.5" customHeight="1">
      <c r="A840" s="58"/>
      <c r="B840" s="53"/>
      <c r="C840" s="45"/>
      <c r="D840" s="74"/>
      <c r="E840" s="125"/>
      <c r="F840" s="50"/>
      <c r="J840" s="46"/>
    </row>
    <row r="841" spans="1:10" s="44" customFormat="1" ht="13.5" customHeight="1">
      <c r="A841" s="58"/>
      <c r="B841" s="53"/>
      <c r="C841" s="45"/>
      <c r="D841" s="74"/>
      <c r="E841" s="125"/>
      <c r="F841" s="50"/>
      <c r="J841" s="46"/>
    </row>
    <row r="842" spans="1:10" s="44" customFormat="1" ht="13.5" customHeight="1">
      <c r="A842" s="58"/>
      <c r="B842" s="53"/>
      <c r="C842" s="45"/>
      <c r="D842" s="74"/>
      <c r="E842" s="125"/>
      <c r="F842" s="50"/>
      <c r="J842" s="46"/>
    </row>
    <row r="843" spans="1:10" s="44" customFormat="1" ht="13.5" customHeight="1">
      <c r="A843" s="58"/>
      <c r="B843" s="53"/>
      <c r="C843" s="45"/>
      <c r="D843" s="74"/>
      <c r="E843" s="125"/>
      <c r="F843" s="50"/>
      <c r="J843" s="46"/>
    </row>
    <row r="844" spans="1:10" s="44" customFormat="1" ht="13.5" customHeight="1">
      <c r="A844" s="58"/>
      <c r="B844" s="53"/>
      <c r="C844" s="45"/>
      <c r="D844" s="74"/>
      <c r="E844" s="125"/>
      <c r="F844" s="50"/>
      <c r="J844" s="46"/>
    </row>
    <row r="845" spans="1:10" s="44" customFormat="1" ht="13.5" customHeight="1">
      <c r="A845" s="58"/>
      <c r="B845" s="53"/>
      <c r="C845" s="45"/>
      <c r="D845" s="74"/>
      <c r="E845" s="125"/>
      <c r="F845" s="50"/>
      <c r="J845" s="46"/>
    </row>
    <row r="846" spans="1:10" s="44" customFormat="1" ht="13.5" customHeight="1">
      <c r="A846" s="58"/>
      <c r="B846" s="53"/>
      <c r="C846" s="45"/>
      <c r="D846" s="74"/>
      <c r="E846" s="125"/>
      <c r="F846" s="50"/>
      <c r="J846" s="46"/>
    </row>
    <row r="847" spans="1:10" s="44" customFormat="1" ht="13.5" customHeight="1">
      <c r="A847" s="58"/>
      <c r="B847" s="53"/>
      <c r="C847" s="45"/>
      <c r="D847" s="74"/>
      <c r="E847" s="125"/>
      <c r="F847" s="50"/>
      <c r="J847" s="46"/>
    </row>
    <row r="848" spans="1:10" s="44" customFormat="1" ht="13.5" customHeight="1">
      <c r="A848" s="58"/>
      <c r="B848" s="53"/>
      <c r="C848" s="45"/>
      <c r="D848" s="74"/>
      <c r="E848" s="125"/>
      <c r="F848" s="50"/>
      <c r="J848" s="46"/>
    </row>
    <row r="849" spans="1:10" s="44" customFormat="1" ht="13.5" customHeight="1">
      <c r="A849" s="58"/>
      <c r="B849" s="53"/>
      <c r="C849" s="45"/>
      <c r="D849" s="74"/>
      <c r="E849" s="125"/>
      <c r="F849" s="50"/>
      <c r="J849" s="46"/>
    </row>
    <row r="850" spans="1:10" s="44" customFormat="1" ht="13.5" customHeight="1">
      <c r="A850" s="58"/>
      <c r="B850" s="53"/>
      <c r="C850" s="45"/>
      <c r="D850" s="74"/>
      <c r="E850" s="125"/>
      <c r="F850" s="50"/>
      <c r="J850" s="46"/>
    </row>
    <row r="851" spans="1:10" s="44" customFormat="1" ht="13.5" customHeight="1">
      <c r="A851" s="58"/>
      <c r="B851" s="53"/>
      <c r="C851" s="45"/>
      <c r="D851" s="74"/>
      <c r="E851" s="125"/>
      <c r="F851" s="50"/>
      <c r="J851" s="46"/>
    </row>
    <row r="852" spans="1:10" s="44" customFormat="1" ht="13.5" customHeight="1">
      <c r="A852" s="58"/>
      <c r="B852" s="53"/>
      <c r="C852" s="45"/>
      <c r="D852" s="74"/>
      <c r="E852" s="125"/>
      <c r="F852" s="50"/>
      <c r="J852" s="46"/>
    </row>
    <row r="853" spans="1:10" s="44" customFormat="1" ht="13.5" customHeight="1">
      <c r="A853" s="58"/>
      <c r="B853" s="53"/>
      <c r="C853" s="45"/>
      <c r="D853" s="74"/>
      <c r="E853" s="125"/>
      <c r="F853" s="50"/>
      <c r="J853" s="46"/>
    </row>
    <row r="854" spans="1:10" s="44" customFormat="1" ht="13.5" customHeight="1">
      <c r="A854" s="58"/>
      <c r="B854" s="53"/>
      <c r="C854" s="45"/>
      <c r="D854" s="74"/>
      <c r="E854" s="125"/>
      <c r="F854" s="50"/>
      <c r="J854" s="46"/>
    </row>
    <row r="855" spans="1:10" s="44" customFormat="1" ht="13.5" customHeight="1">
      <c r="A855" s="58"/>
      <c r="B855" s="53"/>
      <c r="C855" s="45"/>
      <c r="D855" s="74"/>
      <c r="E855" s="125"/>
      <c r="F855" s="50"/>
      <c r="J855" s="46"/>
    </row>
    <row r="856" spans="1:10" s="44" customFormat="1" ht="13.5" customHeight="1">
      <c r="A856" s="58"/>
      <c r="B856" s="53"/>
      <c r="C856" s="45"/>
      <c r="D856" s="74"/>
      <c r="E856" s="125"/>
      <c r="F856" s="50"/>
      <c r="J856" s="46"/>
    </row>
    <row r="857" spans="1:10" s="44" customFormat="1" ht="13.5" customHeight="1">
      <c r="A857" s="58"/>
      <c r="B857" s="53"/>
      <c r="C857" s="45"/>
      <c r="D857" s="74"/>
      <c r="E857" s="125"/>
      <c r="F857" s="50"/>
      <c r="J857" s="46"/>
    </row>
    <row r="858" spans="1:10" s="44" customFormat="1" ht="13.5" customHeight="1">
      <c r="A858" s="58"/>
      <c r="B858" s="53"/>
      <c r="C858" s="45"/>
      <c r="D858" s="74"/>
      <c r="E858" s="125"/>
      <c r="F858" s="50"/>
      <c r="G858" s="83"/>
      <c r="J858" s="46"/>
    </row>
    <row r="859" spans="1:10" s="44" customFormat="1" ht="13.5" customHeight="1">
      <c r="A859" s="58"/>
      <c r="B859" s="53"/>
      <c r="C859" s="45"/>
      <c r="D859" s="74"/>
      <c r="E859" s="125"/>
      <c r="F859" s="50"/>
      <c r="G859" s="83"/>
      <c r="J859" s="46"/>
    </row>
    <row r="860" spans="1:10" s="44" customFormat="1" ht="13.5" customHeight="1">
      <c r="A860" s="58"/>
      <c r="B860" s="53"/>
      <c r="C860" s="45"/>
      <c r="D860" s="74"/>
      <c r="E860" s="125"/>
      <c r="F860" s="50"/>
      <c r="G860" s="83"/>
      <c r="J860" s="46"/>
    </row>
    <row r="861" spans="1:10" s="44" customFormat="1" ht="13.5" customHeight="1">
      <c r="A861" s="58"/>
      <c r="B861" s="53"/>
      <c r="C861" s="45"/>
      <c r="D861" s="74"/>
      <c r="E861" s="125"/>
      <c r="F861" s="50"/>
      <c r="G861" s="83"/>
      <c r="J861" s="46"/>
    </row>
    <row r="862" spans="1:10" s="44" customFormat="1" ht="13.5" customHeight="1">
      <c r="A862" s="58"/>
      <c r="B862" s="53"/>
      <c r="C862" s="45"/>
      <c r="D862" s="74"/>
      <c r="E862" s="125"/>
      <c r="F862" s="50"/>
      <c r="G862" s="83"/>
      <c r="J862" s="46"/>
    </row>
    <row r="863" ht="13.5" customHeight="1">
      <c r="E863" s="126"/>
    </row>
    <row r="864" ht="13.5" customHeight="1">
      <c r="E864" s="126"/>
    </row>
    <row r="865" ht="13.5" customHeight="1">
      <c r="E865" s="126"/>
    </row>
    <row r="866" ht="13.5" customHeight="1">
      <c r="E866" s="126"/>
    </row>
    <row r="867" ht="13.5" customHeight="1">
      <c r="E867" s="126"/>
    </row>
    <row r="868" ht="13.5" customHeight="1">
      <c r="E868" s="126"/>
    </row>
    <row r="869" ht="13.5" customHeight="1">
      <c r="E869" s="126"/>
    </row>
    <row r="870" ht="13.5" customHeight="1">
      <c r="E870" s="126"/>
    </row>
    <row r="871" ht="13.5" customHeight="1">
      <c r="E871" s="126"/>
    </row>
    <row r="872" ht="13.5" customHeight="1">
      <c r="E872" s="126"/>
    </row>
    <row r="873" ht="13.5" customHeight="1">
      <c r="E873" s="126"/>
    </row>
    <row r="874" ht="13.5" customHeight="1">
      <c r="E874" s="126"/>
    </row>
    <row r="875" ht="13.5" customHeight="1">
      <c r="E875" s="126"/>
    </row>
    <row r="876" ht="13.5" customHeight="1">
      <c r="E876" s="126"/>
    </row>
    <row r="877" ht="13.5" customHeight="1">
      <c r="E877" s="126"/>
    </row>
    <row r="878" ht="13.5" customHeight="1">
      <c r="E878" s="126"/>
    </row>
    <row r="879" ht="13.5" customHeight="1">
      <c r="E879" s="126"/>
    </row>
    <row r="880" ht="13.5" customHeight="1">
      <c r="E880" s="126"/>
    </row>
    <row r="881" ht="13.5" customHeight="1">
      <c r="E881" s="126"/>
    </row>
    <row r="882" ht="13.5" customHeight="1">
      <c r="E882" s="126"/>
    </row>
    <row r="883" ht="13.5" customHeight="1">
      <c r="E883" s="126"/>
    </row>
    <row r="884" ht="13.5" customHeight="1">
      <c r="E884" s="126"/>
    </row>
    <row r="885" ht="13.5" customHeight="1">
      <c r="E885" s="126"/>
    </row>
    <row r="886" ht="13.5" customHeight="1">
      <c r="E886" s="126"/>
    </row>
    <row r="887" ht="13.5" customHeight="1">
      <c r="E887" s="126"/>
    </row>
    <row r="888" ht="13.5" customHeight="1">
      <c r="E888" s="126"/>
    </row>
    <row r="889" ht="13.5" customHeight="1">
      <c r="E889" s="126"/>
    </row>
    <row r="890" ht="13.5" customHeight="1">
      <c r="E890" s="126"/>
    </row>
    <row r="891" ht="13.5" customHeight="1">
      <c r="E891" s="126"/>
    </row>
    <row r="892" ht="13.5" customHeight="1">
      <c r="E892" s="126"/>
    </row>
    <row r="893" ht="13.5" customHeight="1">
      <c r="E893" s="126"/>
    </row>
    <row r="894" ht="13.5" customHeight="1">
      <c r="E894" s="126"/>
    </row>
    <row r="895" ht="13.5" customHeight="1">
      <c r="E895" s="126"/>
    </row>
    <row r="896" ht="13.5" customHeight="1">
      <c r="E896" s="126"/>
    </row>
    <row r="897" ht="13.5" customHeight="1">
      <c r="E897" s="126"/>
    </row>
    <row r="898" ht="13.5" customHeight="1">
      <c r="E898" s="126"/>
    </row>
    <row r="899" ht="13.5" customHeight="1">
      <c r="E899" s="126"/>
    </row>
    <row r="900" ht="13.5" customHeight="1">
      <c r="E900" s="126"/>
    </row>
    <row r="901" ht="13.5" customHeight="1">
      <c r="E901" s="126"/>
    </row>
    <row r="902" ht="13.5" customHeight="1">
      <c r="E902" s="126"/>
    </row>
    <row r="903" ht="13.5" customHeight="1">
      <c r="E903" s="126"/>
    </row>
    <row r="904" ht="13.5" customHeight="1">
      <c r="E904" s="126"/>
    </row>
    <row r="905" ht="13.5" customHeight="1">
      <c r="E905" s="126"/>
    </row>
    <row r="906" ht="13.5" customHeight="1">
      <c r="E906" s="126"/>
    </row>
    <row r="907" ht="13.5" customHeight="1">
      <c r="E907" s="126"/>
    </row>
    <row r="908" ht="13.5" customHeight="1">
      <c r="E908" s="126"/>
    </row>
    <row r="909" ht="13.5" customHeight="1">
      <c r="E909" s="126"/>
    </row>
    <row r="910" ht="13.5" customHeight="1">
      <c r="E910" s="126"/>
    </row>
    <row r="911" ht="13.5" customHeight="1">
      <c r="E911" s="126"/>
    </row>
    <row r="912" ht="13.5" customHeight="1">
      <c r="E912" s="126"/>
    </row>
    <row r="913" ht="13.5" customHeight="1">
      <c r="E913" s="126"/>
    </row>
    <row r="914" ht="13.5" customHeight="1">
      <c r="E914" s="126"/>
    </row>
    <row r="915" ht="13.5" customHeight="1">
      <c r="E915" s="126"/>
    </row>
    <row r="916" ht="13.5" customHeight="1">
      <c r="E916" s="126"/>
    </row>
    <row r="917" ht="13.5" customHeight="1">
      <c r="E917" s="126"/>
    </row>
    <row r="918" ht="13.5" customHeight="1">
      <c r="E918" s="126"/>
    </row>
    <row r="919" ht="13.5" customHeight="1">
      <c r="E919" s="126"/>
    </row>
    <row r="920" ht="13.5" customHeight="1">
      <c r="E920" s="126"/>
    </row>
    <row r="921" ht="13.5" customHeight="1">
      <c r="E921" s="126"/>
    </row>
    <row r="922" ht="13.5" customHeight="1">
      <c r="E922" s="126"/>
    </row>
    <row r="923" ht="13.5" customHeight="1">
      <c r="E923" s="126"/>
    </row>
    <row r="924" ht="13.5" customHeight="1">
      <c r="E924" s="126"/>
    </row>
    <row r="925" ht="13.5" customHeight="1">
      <c r="E925" s="126"/>
    </row>
    <row r="926" ht="13.5" customHeight="1">
      <c r="E926" s="126"/>
    </row>
    <row r="927" ht="13.5" customHeight="1">
      <c r="E927" s="126"/>
    </row>
    <row r="928" ht="13.5" customHeight="1">
      <c r="E928" s="126"/>
    </row>
    <row r="929" ht="13.5" customHeight="1">
      <c r="E929" s="126"/>
    </row>
    <row r="930" ht="13.5" customHeight="1">
      <c r="E930" s="126"/>
    </row>
    <row r="931" ht="13.5" customHeight="1">
      <c r="E931" s="126"/>
    </row>
    <row r="932" ht="13.5" customHeight="1">
      <c r="E932" s="126"/>
    </row>
    <row r="933" ht="13.5" customHeight="1">
      <c r="E933" s="126"/>
    </row>
    <row r="934" ht="13.5" customHeight="1">
      <c r="E934" s="126"/>
    </row>
    <row r="935" ht="13.5" customHeight="1">
      <c r="E935" s="126"/>
    </row>
    <row r="936" ht="13.5" customHeight="1">
      <c r="E936" s="126"/>
    </row>
    <row r="937" ht="13.5" customHeight="1">
      <c r="E937" s="126"/>
    </row>
    <row r="938" ht="13.5" customHeight="1">
      <c r="E938" s="126"/>
    </row>
    <row r="939" ht="13.5" customHeight="1">
      <c r="E939" s="126"/>
    </row>
    <row r="940" ht="13.5" customHeight="1">
      <c r="E940" s="126"/>
    </row>
    <row r="941" ht="13.5" customHeight="1">
      <c r="E941" s="126"/>
    </row>
    <row r="942" ht="13.5" customHeight="1">
      <c r="E942" s="126"/>
    </row>
    <row r="943" ht="13.5" customHeight="1">
      <c r="E943" s="126"/>
    </row>
    <row r="944" ht="13.5" customHeight="1">
      <c r="E944" s="126"/>
    </row>
    <row r="945" ht="13.5" customHeight="1">
      <c r="E945" s="126"/>
    </row>
    <row r="946" ht="13.5" customHeight="1">
      <c r="E946" s="126"/>
    </row>
    <row r="947" ht="13.5" customHeight="1">
      <c r="E947" s="126"/>
    </row>
    <row r="948" ht="13.5" customHeight="1">
      <c r="E948" s="126"/>
    </row>
    <row r="949" ht="13.5" customHeight="1">
      <c r="E949" s="126"/>
    </row>
    <row r="950" ht="13.5" customHeight="1">
      <c r="E950" s="126"/>
    </row>
    <row r="951" ht="13.5" customHeight="1">
      <c r="E951" s="126"/>
    </row>
    <row r="952" ht="13.5" customHeight="1">
      <c r="E952" s="126"/>
    </row>
    <row r="953" ht="13.5" customHeight="1">
      <c r="E953" s="126"/>
    </row>
    <row r="954" ht="13.5" customHeight="1">
      <c r="E954" s="126"/>
    </row>
    <row r="955" ht="13.5" customHeight="1">
      <c r="E955" s="126"/>
    </row>
    <row r="956" ht="13.5" customHeight="1">
      <c r="E956" s="126"/>
    </row>
    <row r="957" ht="13.5" customHeight="1">
      <c r="E957" s="126"/>
    </row>
    <row r="958" ht="13.5" customHeight="1">
      <c r="E958" s="126"/>
    </row>
    <row r="959" ht="13.5" customHeight="1">
      <c r="E959" s="126"/>
    </row>
    <row r="960" ht="13.5" customHeight="1">
      <c r="E960" s="126"/>
    </row>
    <row r="961" ht="13.5" customHeight="1">
      <c r="E961" s="126"/>
    </row>
    <row r="962" ht="13.5" customHeight="1">
      <c r="E962" s="126"/>
    </row>
    <row r="963" ht="13.5" customHeight="1">
      <c r="E963" s="126"/>
    </row>
    <row r="964" ht="13.5" customHeight="1">
      <c r="E964" s="126"/>
    </row>
    <row r="965" ht="13.5" customHeight="1">
      <c r="E965" s="126"/>
    </row>
    <row r="966" ht="13.5" customHeight="1">
      <c r="E966" s="126"/>
    </row>
    <row r="967" ht="13.5" customHeight="1">
      <c r="E967" s="126"/>
    </row>
    <row r="968" ht="13.5" customHeight="1">
      <c r="E968" s="126"/>
    </row>
    <row r="969" ht="13.5" customHeight="1">
      <c r="E969" s="126"/>
    </row>
    <row r="970" ht="13.5" customHeight="1">
      <c r="E970" s="126"/>
    </row>
    <row r="971" ht="13.5" customHeight="1">
      <c r="E971" s="126"/>
    </row>
    <row r="972" ht="13.5" customHeight="1">
      <c r="E972" s="126"/>
    </row>
    <row r="973" ht="13.5" customHeight="1">
      <c r="E973" s="126"/>
    </row>
    <row r="974" ht="13.5" customHeight="1">
      <c r="E974" s="126"/>
    </row>
    <row r="975" ht="13.5" customHeight="1">
      <c r="E975" s="126"/>
    </row>
    <row r="976" ht="13.5" customHeight="1">
      <c r="E976" s="126"/>
    </row>
    <row r="977" ht="13.5" customHeight="1">
      <c r="E977" s="126"/>
    </row>
    <row r="978" ht="13.5" customHeight="1">
      <c r="E978" s="126"/>
    </row>
    <row r="979" ht="13.5" customHeight="1">
      <c r="E979" s="126"/>
    </row>
    <row r="980" ht="13.5" customHeight="1">
      <c r="E980" s="126"/>
    </row>
    <row r="981" ht="13.5" customHeight="1">
      <c r="E981" s="126"/>
    </row>
    <row r="982" ht="13.5" customHeight="1">
      <c r="E982" s="126"/>
    </row>
    <row r="983" ht="13.5" customHeight="1">
      <c r="E983" s="126"/>
    </row>
    <row r="984" ht="13.5" customHeight="1">
      <c r="E984" s="126"/>
    </row>
    <row r="985" ht="13.5" customHeight="1">
      <c r="E985" s="126"/>
    </row>
    <row r="986" ht="13.5" customHeight="1">
      <c r="E986" s="126"/>
    </row>
    <row r="987" ht="13.5" customHeight="1">
      <c r="E987" s="126"/>
    </row>
    <row r="988" ht="13.5" customHeight="1">
      <c r="E988" s="126"/>
    </row>
    <row r="989" ht="13.5" customHeight="1">
      <c r="E989" s="126"/>
    </row>
    <row r="990" ht="13.5" customHeight="1">
      <c r="E990" s="126"/>
    </row>
    <row r="991" ht="13.5" customHeight="1">
      <c r="E991" s="126"/>
    </row>
    <row r="992" ht="13.5" customHeight="1">
      <c r="E992" s="126"/>
    </row>
    <row r="993" ht="13.5" customHeight="1">
      <c r="E993" s="126"/>
    </row>
    <row r="994" ht="13.5" customHeight="1">
      <c r="E994" s="126"/>
    </row>
    <row r="995" ht="13.5" customHeight="1">
      <c r="E995" s="126"/>
    </row>
    <row r="996" ht="13.5" customHeight="1">
      <c r="E996" s="126"/>
    </row>
    <row r="997" ht="13.5" customHeight="1">
      <c r="E997" s="126"/>
    </row>
    <row r="998" ht="13.5" customHeight="1">
      <c r="E998" s="126"/>
    </row>
    <row r="999" ht="13.5" customHeight="1">
      <c r="E999" s="126"/>
    </row>
    <row r="1000" ht="13.5" customHeight="1">
      <c r="E1000" s="126"/>
    </row>
    <row r="1001" ht="13.5" customHeight="1">
      <c r="E1001" s="126"/>
    </row>
    <row r="1002" ht="13.5" customHeight="1">
      <c r="E1002" s="126"/>
    </row>
    <row r="1003" ht="13.5" customHeight="1">
      <c r="E1003" s="126"/>
    </row>
    <row r="1004" ht="13.5" customHeight="1">
      <c r="E1004" s="126"/>
    </row>
    <row r="1005" ht="13.5" customHeight="1">
      <c r="E1005" s="126"/>
    </row>
    <row r="1006" ht="13.5" customHeight="1">
      <c r="E1006" s="126"/>
    </row>
    <row r="1007" ht="13.5" customHeight="1">
      <c r="E1007" s="126"/>
    </row>
    <row r="1008" ht="13.5" customHeight="1">
      <c r="E1008" s="126"/>
    </row>
    <row r="1009" ht="13.5" customHeight="1">
      <c r="E1009" s="126"/>
    </row>
    <row r="1010" ht="13.5" customHeight="1">
      <c r="E1010" s="126"/>
    </row>
    <row r="1011" ht="13.5" customHeight="1">
      <c r="E1011" s="126"/>
    </row>
    <row r="1012" ht="13.5" customHeight="1">
      <c r="E1012" s="126"/>
    </row>
    <row r="1013" ht="13.5" customHeight="1">
      <c r="E1013" s="126"/>
    </row>
    <row r="1014" ht="13.5" customHeight="1">
      <c r="E1014" s="126"/>
    </row>
    <row r="1015" ht="13.5" customHeight="1">
      <c r="E1015" s="126"/>
    </row>
    <row r="1016" ht="13.5" customHeight="1">
      <c r="E1016" s="126"/>
    </row>
    <row r="1017" ht="13.5" customHeight="1">
      <c r="E1017" s="126"/>
    </row>
    <row r="1018" ht="13.5" customHeight="1">
      <c r="E1018" s="126"/>
    </row>
    <row r="1019" ht="13.5" customHeight="1">
      <c r="E1019" s="126"/>
    </row>
    <row r="1020" ht="13.5" customHeight="1">
      <c r="E1020" s="126"/>
    </row>
    <row r="1021" ht="13.5" customHeight="1">
      <c r="E1021" s="126"/>
    </row>
    <row r="1022" ht="13.5" customHeight="1">
      <c r="E1022" s="126"/>
    </row>
    <row r="1023" ht="13.5" customHeight="1">
      <c r="E1023" s="126"/>
    </row>
    <row r="1024" ht="13.5" customHeight="1">
      <c r="E1024" s="126"/>
    </row>
    <row r="1025" ht="13.5" customHeight="1">
      <c r="E1025" s="126"/>
    </row>
    <row r="1026" ht="13.5" customHeight="1">
      <c r="E1026" s="126"/>
    </row>
    <row r="1027" ht="13.5" customHeight="1">
      <c r="E1027" s="126"/>
    </row>
    <row r="1028" ht="13.5" customHeight="1">
      <c r="E1028" s="126"/>
    </row>
    <row r="1029" ht="13.5" customHeight="1">
      <c r="E1029" s="126"/>
    </row>
    <row r="1030" ht="13.5" customHeight="1">
      <c r="E1030" s="126"/>
    </row>
    <row r="1031" ht="13.5" customHeight="1">
      <c r="E1031" s="126"/>
    </row>
    <row r="1032" ht="13.5" customHeight="1">
      <c r="E1032" s="126"/>
    </row>
    <row r="1033" ht="13.5" customHeight="1">
      <c r="E1033" s="126"/>
    </row>
    <row r="1034" ht="13.5" customHeight="1">
      <c r="E1034" s="126"/>
    </row>
    <row r="1035" ht="13.5" customHeight="1">
      <c r="E1035" s="126"/>
    </row>
    <row r="1036" ht="13.5" customHeight="1">
      <c r="E1036" s="126"/>
    </row>
    <row r="1037" ht="13.5" customHeight="1">
      <c r="E1037" s="126"/>
    </row>
    <row r="1038" ht="13.5" customHeight="1">
      <c r="E1038" s="126"/>
    </row>
    <row r="1039" ht="13.5" customHeight="1">
      <c r="E1039" s="126"/>
    </row>
    <row r="1040" ht="13.5" customHeight="1">
      <c r="E1040" s="126"/>
    </row>
    <row r="1041" ht="13.5" customHeight="1">
      <c r="E1041" s="126"/>
    </row>
    <row r="1042" ht="13.5" customHeight="1">
      <c r="E1042" s="126"/>
    </row>
    <row r="1043" ht="13.5" customHeight="1">
      <c r="E1043" s="126"/>
    </row>
    <row r="1044" ht="13.5" customHeight="1">
      <c r="E1044" s="126"/>
    </row>
    <row r="1045" ht="13.5" customHeight="1">
      <c r="E1045" s="126"/>
    </row>
    <row r="1046" ht="13.5" customHeight="1">
      <c r="E1046" s="126"/>
    </row>
    <row r="1047" ht="13.5" customHeight="1">
      <c r="E1047" s="126"/>
    </row>
    <row r="1048" ht="13.5" customHeight="1">
      <c r="E1048" s="126"/>
    </row>
    <row r="1049" ht="13.5" customHeight="1">
      <c r="E1049" s="126"/>
    </row>
    <row r="1050" ht="13.5" customHeight="1">
      <c r="E1050" s="126"/>
    </row>
    <row r="1051" ht="13.5" customHeight="1">
      <c r="E1051" s="126"/>
    </row>
    <row r="1052" ht="13.5" customHeight="1">
      <c r="E1052" s="126"/>
    </row>
    <row r="1053" ht="13.5" customHeight="1">
      <c r="E1053" s="126"/>
    </row>
    <row r="1054" ht="13.5" customHeight="1">
      <c r="E1054" s="126"/>
    </row>
    <row r="1055" ht="13.5" customHeight="1">
      <c r="E1055" s="126"/>
    </row>
    <row r="1056" ht="13.5" customHeight="1">
      <c r="E1056" s="126"/>
    </row>
    <row r="1057" ht="13.5" customHeight="1">
      <c r="E1057" s="126"/>
    </row>
    <row r="1058" ht="13.5" customHeight="1">
      <c r="E1058" s="126"/>
    </row>
    <row r="1059" ht="13.5" customHeight="1">
      <c r="E1059" s="126"/>
    </row>
    <row r="1060" ht="13.5" customHeight="1">
      <c r="E1060" s="126"/>
    </row>
    <row r="1061" ht="13.5" customHeight="1">
      <c r="E1061" s="126"/>
    </row>
    <row r="1062" ht="13.5" customHeight="1">
      <c r="E1062" s="126"/>
    </row>
    <row r="1063" ht="13.5" customHeight="1">
      <c r="E1063" s="126"/>
    </row>
    <row r="1064" ht="13.5" customHeight="1">
      <c r="E1064" s="126"/>
    </row>
    <row r="1065" ht="13.5" customHeight="1">
      <c r="E1065" s="126"/>
    </row>
    <row r="1066" ht="13.5" customHeight="1">
      <c r="E1066" s="126"/>
    </row>
    <row r="1067" ht="13.5" customHeight="1">
      <c r="E1067" s="126"/>
    </row>
    <row r="1068" ht="13.5" customHeight="1">
      <c r="E1068" s="126"/>
    </row>
    <row r="1069" ht="13.5" customHeight="1">
      <c r="E1069" s="126"/>
    </row>
    <row r="1070" ht="13.5" customHeight="1">
      <c r="E1070" s="126"/>
    </row>
    <row r="1071" ht="13.5" customHeight="1">
      <c r="E1071" s="126"/>
    </row>
    <row r="1072" ht="13.5" customHeight="1">
      <c r="E1072" s="126"/>
    </row>
    <row r="1073" ht="13.5" customHeight="1">
      <c r="E1073" s="126"/>
    </row>
    <row r="1074" ht="13.5" customHeight="1">
      <c r="E1074" s="126"/>
    </row>
    <row r="1075" ht="13.5" customHeight="1">
      <c r="E1075" s="126"/>
    </row>
    <row r="1076" ht="13.5" customHeight="1">
      <c r="E1076" s="126"/>
    </row>
    <row r="1077" ht="13.5" customHeight="1">
      <c r="E1077" s="126"/>
    </row>
    <row r="1078" ht="13.5" customHeight="1">
      <c r="E1078" s="126"/>
    </row>
    <row r="1079" ht="13.5" customHeight="1">
      <c r="E1079" s="126"/>
    </row>
    <row r="1080" ht="13.5" customHeight="1">
      <c r="E1080" s="126"/>
    </row>
    <row r="1081" ht="13.5" customHeight="1">
      <c r="E1081" s="126"/>
    </row>
    <row r="1082" ht="13.5" customHeight="1">
      <c r="E1082" s="126"/>
    </row>
    <row r="1083" ht="13.5" customHeight="1">
      <c r="E1083" s="126"/>
    </row>
    <row r="1084" ht="13.5" customHeight="1">
      <c r="E1084" s="126"/>
    </row>
    <row r="1085" ht="13.5" customHeight="1">
      <c r="E1085" s="126"/>
    </row>
    <row r="1086" ht="13.5" customHeight="1">
      <c r="E1086" s="126"/>
    </row>
    <row r="1087" ht="13.5" customHeight="1">
      <c r="E1087" s="126"/>
    </row>
    <row r="1088" ht="13.5" customHeight="1">
      <c r="E1088" s="126"/>
    </row>
    <row r="1089" ht="13.5" customHeight="1">
      <c r="E1089" s="126"/>
    </row>
    <row r="1090" ht="13.5" customHeight="1">
      <c r="E1090" s="126"/>
    </row>
    <row r="1091" ht="13.5" customHeight="1">
      <c r="E1091" s="126"/>
    </row>
    <row r="1092" ht="13.5" customHeight="1">
      <c r="E1092" s="126"/>
    </row>
    <row r="1093" ht="13.5" customHeight="1">
      <c r="E1093" s="126"/>
    </row>
    <row r="1094" ht="13.5" customHeight="1">
      <c r="E1094" s="126"/>
    </row>
    <row r="1095" ht="13.5" customHeight="1">
      <c r="E1095" s="126"/>
    </row>
    <row r="1096" ht="13.5" customHeight="1">
      <c r="E1096" s="126"/>
    </row>
    <row r="1097" ht="13.5" customHeight="1">
      <c r="E1097" s="126"/>
    </row>
    <row r="1098" ht="13.5" customHeight="1">
      <c r="E1098" s="126"/>
    </row>
    <row r="1099" ht="13.5" customHeight="1">
      <c r="E1099" s="126"/>
    </row>
    <row r="1100" ht="13.5" customHeight="1">
      <c r="E1100" s="126"/>
    </row>
    <row r="1101" ht="13.5" customHeight="1">
      <c r="E1101" s="126"/>
    </row>
    <row r="1102" ht="13.5" customHeight="1">
      <c r="E1102" s="126"/>
    </row>
    <row r="1103" ht="13.5" customHeight="1">
      <c r="E1103" s="126"/>
    </row>
    <row r="1104" ht="13.5" customHeight="1">
      <c r="E1104" s="126"/>
    </row>
    <row r="1105" ht="13.5" customHeight="1">
      <c r="E1105" s="126"/>
    </row>
    <row r="1106" ht="13.5" customHeight="1">
      <c r="E1106" s="126"/>
    </row>
    <row r="1107" ht="13.5" customHeight="1">
      <c r="E1107" s="126"/>
    </row>
    <row r="1108" ht="13.5" customHeight="1">
      <c r="E1108" s="126"/>
    </row>
    <row r="1109" ht="13.5" customHeight="1">
      <c r="E1109" s="126"/>
    </row>
    <row r="1110" ht="13.5" customHeight="1">
      <c r="E1110" s="126"/>
    </row>
    <row r="1111" ht="13.5" customHeight="1">
      <c r="E1111" s="126"/>
    </row>
    <row r="1112" ht="13.5" customHeight="1">
      <c r="E1112" s="126"/>
    </row>
    <row r="1113" ht="13.5" customHeight="1">
      <c r="E1113" s="126"/>
    </row>
    <row r="1114" ht="13.5" customHeight="1">
      <c r="E1114" s="126"/>
    </row>
    <row r="1115" ht="13.5" customHeight="1">
      <c r="E1115" s="126"/>
    </row>
    <row r="1116" ht="13.5" customHeight="1">
      <c r="E1116" s="126"/>
    </row>
    <row r="1117" ht="13.5" customHeight="1">
      <c r="E1117" s="126"/>
    </row>
    <row r="1118" ht="13.5" customHeight="1">
      <c r="E1118" s="126"/>
    </row>
    <row r="1119" ht="13.5" customHeight="1">
      <c r="E1119" s="126"/>
    </row>
    <row r="1120" ht="13.5" customHeight="1">
      <c r="E1120" s="126"/>
    </row>
    <row r="1121" ht="13.5" customHeight="1">
      <c r="E1121" s="126"/>
    </row>
    <row r="1122" ht="13.5" customHeight="1">
      <c r="E1122" s="126"/>
    </row>
    <row r="1123" ht="13.5" customHeight="1">
      <c r="E1123" s="126"/>
    </row>
    <row r="1124" ht="13.5" customHeight="1">
      <c r="E1124" s="126"/>
    </row>
    <row r="1125" ht="13.5" customHeight="1">
      <c r="E1125" s="126"/>
    </row>
    <row r="1126" ht="13.5" customHeight="1">
      <c r="E1126" s="126"/>
    </row>
    <row r="1127" ht="13.5" customHeight="1">
      <c r="E1127" s="126"/>
    </row>
    <row r="1128" ht="13.5" customHeight="1">
      <c r="E1128" s="126"/>
    </row>
    <row r="1129" ht="13.5" customHeight="1">
      <c r="E1129" s="126"/>
    </row>
    <row r="1130" ht="13.5" customHeight="1">
      <c r="E1130" s="126"/>
    </row>
    <row r="1131" ht="13.5" customHeight="1">
      <c r="E1131" s="126"/>
    </row>
    <row r="1132" ht="13.5" customHeight="1">
      <c r="E1132" s="126"/>
    </row>
    <row r="1133" ht="13.5" customHeight="1">
      <c r="E1133" s="126"/>
    </row>
    <row r="1134" ht="13.5" customHeight="1">
      <c r="E1134" s="126"/>
    </row>
    <row r="1135" ht="13.5" customHeight="1">
      <c r="E1135" s="126"/>
    </row>
    <row r="1136" ht="13.5" customHeight="1">
      <c r="E1136" s="126"/>
    </row>
    <row r="1137" ht="13.5" customHeight="1">
      <c r="E1137" s="126"/>
    </row>
    <row r="1138" ht="13.5" customHeight="1">
      <c r="E1138" s="126"/>
    </row>
    <row r="1139" ht="13.5" customHeight="1">
      <c r="E1139" s="126"/>
    </row>
    <row r="1140" ht="13.5" customHeight="1">
      <c r="E1140" s="126"/>
    </row>
    <row r="1141" ht="13.5" customHeight="1">
      <c r="E1141" s="126"/>
    </row>
    <row r="1142" ht="13.5" customHeight="1">
      <c r="E1142" s="126"/>
    </row>
    <row r="1143" ht="13.5" customHeight="1">
      <c r="E1143" s="126"/>
    </row>
    <row r="1144" ht="13.5" customHeight="1">
      <c r="E1144" s="126"/>
    </row>
    <row r="1145" ht="13.5" customHeight="1">
      <c r="E1145" s="126"/>
    </row>
    <row r="1146" ht="13.5" customHeight="1">
      <c r="E1146" s="126"/>
    </row>
    <row r="1147" ht="13.5" customHeight="1">
      <c r="E1147" s="126"/>
    </row>
    <row r="1148" ht="13.5" customHeight="1">
      <c r="E1148" s="126"/>
    </row>
    <row r="1149" ht="13.5" customHeight="1">
      <c r="E1149" s="126"/>
    </row>
    <row r="1150" ht="13.5" customHeight="1">
      <c r="E1150" s="126"/>
    </row>
    <row r="1151" ht="13.5" customHeight="1">
      <c r="E1151" s="126"/>
    </row>
    <row r="1152" ht="13.5" customHeight="1">
      <c r="E1152" s="126"/>
    </row>
    <row r="1153" ht="13.5" customHeight="1">
      <c r="E1153" s="126"/>
    </row>
    <row r="1154" ht="13.5" customHeight="1">
      <c r="E1154" s="126"/>
    </row>
    <row r="1155" ht="13.5" customHeight="1">
      <c r="E1155" s="126"/>
    </row>
    <row r="1156" ht="13.5" customHeight="1">
      <c r="E1156" s="126"/>
    </row>
    <row r="1157" ht="13.5" customHeight="1">
      <c r="E1157" s="126"/>
    </row>
    <row r="1158" ht="13.5" customHeight="1">
      <c r="E1158" s="126"/>
    </row>
    <row r="1159" ht="13.5" customHeight="1">
      <c r="E1159" s="126"/>
    </row>
    <row r="1160" ht="13.5" customHeight="1">
      <c r="E1160" s="126"/>
    </row>
    <row r="1161" ht="13.5" customHeight="1">
      <c r="E1161" s="126"/>
    </row>
    <row r="1162" ht="13.5" customHeight="1">
      <c r="E1162" s="126"/>
    </row>
    <row r="1163" ht="13.5" customHeight="1">
      <c r="E1163" s="126"/>
    </row>
  </sheetData>
  <sheetProtection/>
  <printOptions gridLines="1"/>
  <pageMargins left="0.8661417322834646" right="0.4724409448818898" top="0.7874015748031497" bottom="0.5905511811023623" header="0.4724409448818898" footer="0.1968503937007874"/>
  <pageSetup horizontalDpi="600" verticalDpi="600" orientation="landscape" paperSize="9" scale="85" r:id="rId1"/>
  <headerFooter alignWithMargins="0">
    <oddHeader>&amp;L &amp;C&amp;"Arial CE,Tučné"&amp;12VÝKAZ VÝMĚR&amp;"Arial CE,Obyčejné"&amp;10
&amp;R
</oddHeader>
    <oddFooter>&amp;Cstrana &amp;P</oddFooter>
  </headerFooter>
  <rowBreaks count="3" manualBreakCount="3">
    <brk id="42" max="255" man="1"/>
    <brk id="87" max="255" man="1"/>
    <brk id="1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585"/>
  <sheetViews>
    <sheetView zoomScale="80" zoomScaleNormal="80" zoomScalePageLayoutView="0" workbookViewId="0" topLeftCell="A1">
      <pane xSplit="1" ySplit="2" topLeftCell="B3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I76" sqref="I76"/>
    </sheetView>
  </sheetViews>
  <sheetFormatPr defaultColWidth="9.00390625" defaultRowHeight="13.5" customHeight="1"/>
  <cols>
    <col min="1" max="1" width="6.625" style="85" customWidth="1"/>
    <col min="2" max="2" width="81.375" style="88" customWidth="1"/>
    <col min="3" max="3" width="9.125" style="81" customWidth="1"/>
    <col min="4" max="4" width="7.00390625" style="71" customWidth="1"/>
    <col min="5" max="6" width="13.75390625" style="86" customWidth="1"/>
    <col min="7" max="7" width="18.75390625" style="83" customWidth="1"/>
    <col min="8" max="9" width="9.125" style="83" customWidth="1"/>
    <col min="10" max="10" width="9.125" style="84" customWidth="1"/>
    <col min="11" max="16384" width="9.125" style="83" customWidth="1"/>
  </cols>
  <sheetData>
    <row r="1" spans="1:6" ht="19.5" customHeight="1" thickBot="1">
      <c r="A1" s="36"/>
      <c r="B1" s="14" t="s">
        <v>14</v>
      </c>
      <c r="E1" s="3"/>
      <c r="F1" s="82"/>
    </row>
    <row r="2" spans="1:7" ht="13.5" customHeight="1">
      <c r="A2" s="12" t="s">
        <v>0</v>
      </c>
      <c r="B2" s="9" t="s">
        <v>5</v>
      </c>
      <c r="C2" s="1" t="s">
        <v>1</v>
      </c>
      <c r="D2" s="1" t="s">
        <v>6</v>
      </c>
      <c r="E2" s="2" t="s">
        <v>4</v>
      </c>
      <c r="F2" s="2" t="s">
        <v>7</v>
      </c>
      <c r="G2" s="188" t="s">
        <v>232</v>
      </c>
    </row>
    <row r="3" ht="18">
      <c r="B3" s="18" t="s">
        <v>102</v>
      </c>
    </row>
    <row r="4" ht="12.75">
      <c r="B4" s="6"/>
    </row>
    <row r="5" spans="1:11" s="114" customFormat="1" ht="12.75">
      <c r="A5" s="13"/>
      <c r="B5" s="8" t="s">
        <v>36</v>
      </c>
      <c r="C5" s="139"/>
      <c r="D5" s="139"/>
      <c r="E5" s="140"/>
      <c r="F5" s="140"/>
      <c r="G5" s="113"/>
      <c r="H5" s="141"/>
      <c r="I5" s="141"/>
      <c r="J5" s="141"/>
      <c r="K5" s="141"/>
    </row>
    <row r="6" spans="1:10" s="113" customFormat="1" ht="25.5">
      <c r="A6" s="85" t="s">
        <v>242</v>
      </c>
      <c r="B6" s="7" t="s">
        <v>243</v>
      </c>
      <c r="C6" s="69" t="s">
        <v>2</v>
      </c>
      <c r="D6" s="72">
        <v>1</v>
      </c>
      <c r="E6" s="155"/>
      <c r="F6" s="223">
        <f>D6*E6</f>
        <v>0</v>
      </c>
      <c r="H6" s="85"/>
      <c r="J6" s="114"/>
    </row>
    <row r="7" spans="1:10" s="113" customFormat="1" ht="12.75">
      <c r="A7" s="85" t="s">
        <v>244</v>
      </c>
      <c r="B7" s="7" t="s">
        <v>245</v>
      </c>
      <c r="C7" s="69" t="s">
        <v>2</v>
      </c>
      <c r="D7" s="72">
        <v>1</v>
      </c>
      <c r="E7" s="155"/>
      <c r="F7" s="223">
        <f aca="true" t="shared" si="0" ref="F7:F70">D7*E7</f>
        <v>0</v>
      </c>
      <c r="H7" s="85"/>
      <c r="J7" s="114"/>
    </row>
    <row r="8" spans="1:10" s="113" customFormat="1" ht="12.75">
      <c r="A8" s="85"/>
      <c r="B8" s="70" t="s">
        <v>15</v>
      </c>
      <c r="C8" s="69"/>
      <c r="D8" s="72"/>
      <c r="E8" s="155"/>
      <c r="F8" s="223"/>
      <c r="H8" s="85"/>
      <c r="J8" s="114"/>
    </row>
    <row r="9" spans="1:10" s="113" customFormat="1" ht="12.75">
      <c r="A9" s="85"/>
      <c r="B9" s="7" t="s">
        <v>246</v>
      </c>
      <c r="C9" s="69"/>
      <c r="D9" s="72"/>
      <c r="E9" s="155"/>
      <c r="F9" s="223"/>
      <c r="H9" s="85"/>
      <c r="J9" s="114"/>
    </row>
    <row r="10" spans="1:10" s="113" customFormat="1" ht="12.75">
      <c r="A10" s="85"/>
      <c r="B10" s="7"/>
      <c r="C10" s="69"/>
      <c r="D10" s="72"/>
      <c r="E10" s="155"/>
      <c r="F10" s="223"/>
      <c r="H10" s="85"/>
      <c r="J10" s="114"/>
    </row>
    <row r="11" spans="1:10" s="113" customFormat="1" ht="25.5">
      <c r="A11" s="85" t="s">
        <v>247</v>
      </c>
      <c r="B11" s="80" t="s">
        <v>248</v>
      </c>
      <c r="C11" s="94" t="s">
        <v>2</v>
      </c>
      <c r="D11" s="72">
        <v>1</v>
      </c>
      <c r="E11" s="155"/>
      <c r="F11" s="223">
        <f t="shared" si="0"/>
        <v>0</v>
      </c>
      <c r="H11" s="85"/>
      <c r="J11" s="114"/>
    </row>
    <row r="12" spans="1:10" s="113" customFormat="1" ht="12.75">
      <c r="A12" s="85"/>
      <c r="B12" s="7"/>
      <c r="C12" s="69"/>
      <c r="D12" s="72"/>
      <c r="E12" s="155"/>
      <c r="F12" s="223"/>
      <c r="H12" s="85"/>
      <c r="J12" s="114"/>
    </row>
    <row r="13" spans="1:10" s="113" customFormat="1" ht="38.25">
      <c r="A13" s="85">
        <v>1</v>
      </c>
      <c r="B13" s="7" t="s">
        <v>249</v>
      </c>
      <c r="C13" s="69" t="s">
        <v>3</v>
      </c>
      <c r="D13" s="72">
        <v>1</v>
      </c>
      <c r="E13" s="155"/>
      <c r="F13" s="223">
        <f t="shared" si="0"/>
        <v>0</v>
      </c>
      <c r="H13" s="85"/>
      <c r="J13" s="114"/>
    </row>
    <row r="14" spans="1:10" s="113" customFormat="1" ht="12.75">
      <c r="A14" s="193">
        <v>2</v>
      </c>
      <c r="B14" s="194" t="s">
        <v>250</v>
      </c>
      <c r="C14" s="69"/>
      <c r="D14" s="72"/>
      <c r="E14" s="155"/>
      <c r="F14" s="223"/>
      <c r="H14" s="85"/>
      <c r="J14" s="114"/>
    </row>
    <row r="15" spans="1:10" s="113" customFormat="1" ht="12.75">
      <c r="A15" s="85">
        <v>3</v>
      </c>
      <c r="B15" s="194" t="s">
        <v>251</v>
      </c>
      <c r="C15" s="69"/>
      <c r="D15" s="72"/>
      <c r="E15" s="155"/>
      <c r="F15" s="223"/>
      <c r="H15" s="85"/>
      <c r="J15" s="114"/>
    </row>
    <row r="16" spans="1:10" s="113" customFormat="1" ht="39" customHeight="1">
      <c r="A16" s="85">
        <v>4</v>
      </c>
      <c r="B16" s="19" t="s">
        <v>16</v>
      </c>
      <c r="C16" s="94" t="s">
        <v>2</v>
      </c>
      <c r="D16" s="72">
        <v>1</v>
      </c>
      <c r="E16" s="155"/>
      <c r="F16" s="223">
        <f t="shared" si="0"/>
        <v>0</v>
      </c>
      <c r="H16" s="142"/>
      <c r="J16" s="114"/>
    </row>
    <row r="17" spans="1:10" s="113" customFormat="1" ht="37.5" customHeight="1">
      <c r="A17" s="85"/>
      <c r="B17" s="24" t="s">
        <v>252</v>
      </c>
      <c r="C17" s="94"/>
      <c r="D17" s="72"/>
      <c r="E17" s="155"/>
      <c r="F17" s="223"/>
      <c r="H17" s="142"/>
      <c r="J17" s="114"/>
    </row>
    <row r="18" spans="1:10" s="113" customFormat="1" ht="12.75">
      <c r="A18" s="85"/>
      <c r="B18" s="24"/>
      <c r="C18" s="94"/>
      <c r="D18" s="72"/>
      <c r="E18" s="155"/>
      <c r="F18" s="223"/>
      <c r="H18" s="142"/>
      <c r="J18" s="114"/>
    </row>
    <row r="19" spans="1:10" s="113" customFormat="1" ht="12.75">
      <c r="A19" s="85">
        <v>5</v>
      </c>
      <c r="B19" s="80" t="s">
        <v>37</v>
      </c>
      <c r="C19" s="220" t="s">
        <v>2</v>
      </c>
      <c r="D19" s="218">
        <v>1</v>
      </c>
      <c r="E19" s="155"/>
      <c r="F19" s="223">
        <f t="shared" si="0"/>
        <v>0</v>
      </c>
      <c r="H19" s="142"/>
      <c r="J19" s="114"/>
    </row>
    <row r="20" spans="1:10" s="113" customFormat="1" ht="12.75">
      <c r="A20" s="85">
        <v>6</v>
      </c>
      <c r="B20" s="80" t="s">
        <v>38</v>
      </c>
      <c r="C20" s="221"/>
      <c r="D20" s="219"/>
      <c r="E20" s="155"/>
      <c r="F20" s="223"/>
      <c r="H20" s="142"/>
      <c r="J20" s="114"/>
    </row>
    <row r="21" spans="1:10" s="113" customFormat="1" ht="12.75">
      <c r="A21" s="85">
        <v>7</v>
      </c>
      <c r="B21" s="194" t="s">
        <v>253</v>
      </c>
      <c r="C21" s="85"/>
      <c r="D21" s="72"/>
      <c r="E21" s="155"/>
      <c r="F21" s="223"/>
      <c r="H21" s="142"/>
      <c r="J21" s="114"/>
    </row>
    <row r="22" spans="1:10" s="113" customFormat="1" ht="12.75">
      <c r="A22" s="85"/>
      <c r="B22" s="24"/>
      <c r="C22" s="94"/>
      <c r="D22" s="72"/>
      <c r="E22" s="155"/>
      <c r="F22" s="223"/>
      <c r="H22" s="142"/>
      <c r="J22" s="114"/>
    </row>
    <row r="23" spans="1:10" s="113" customFormat="1" ht="12.75">
      <c r="A23" s="85"/>
      <c r="B23" s="8" t="s">
        <v>17</v>
      </c>
      <c r="C23" s="85"/>
      <c r="D23" s="72"/>
      <c r="E23" s="155"/>
      <c r="F23" s="223"/>
      <c r="H23" s="142"/>
      <c r="J23" s="114"/>
    </row>
    <row r="24" spans="1:10" s="113" customFormat="1" ht="12.75">
      <c r="A24" s="85" t="s">
        <v>254</v>
      </c>
      <c r="B24" s="7" t="s">
        <v>217</v>
      </c>
      <c r="C24" s="85" t="s">
        <v>2</v>
      </c>
      <c r="D24" s="72">
        <v>1</v>
      </c>
      <c r="E24" s="155"/>
      <c r="F24" s="223">
        <f t="shared" si="0"/>
        <v>0</v>
      </c>
      <c r="H24" s="142"/>
      <c r="J24" s="114"/>
    </row>
    <row r="25" spans="1:10" s="113" customFormat="1" ht="12.75">
      <c r="A25" s="85">
        <v>8</v>
      </c>
      <c r="B25" s="7" t="s">
        <v>18</v>
      </c>
      <c r="C25" s="85" t="s">
        <v>3</v>
      </c>
      <c r="D25" s="72">
        <v>1</v>
      </c>
      <c r="E25" s="155"/>
      <c r="F25" s="223">
        <f t="shared" si="0"/>
        <v>0</v>
      </c>
      <c r="H25" s="142"/>
      <c r="J25" s="114"/>
    </row>
    <row r="26" spans="1:10" s="113" customFormat="1" ht="12.75">
      <c r="A26" s="85"/>
      <c r="B26" s="88"/>
      <c r="C26" s="85"/>
      <c r="D26" s="72"/>
      <c r="E26" s="155"/>
      <c r="F26" s="223"/>
      <c r="H26" s="85"/>
      <c r="J26" s="114"/>
    </row>
    <row r="27" spans="1:10" s="113" customFormat="1" ht="12.75">
      <c r="A27" s="85"/>
      <c r="B27" s="8" t="s">
        <v>20</v>
      </c>
      <c r="C27" s="85"/>
      <c r="D27" s="72"/>
      <c r="E27" s="155"/>
      <c r="F27" s="223"/>
      <c r="H27" s="85"/>
      <c r="J27" s="114"/>
    </row>
    <row r="28" spans="1:10" s="113" customFormat="1" ht="12.75">
      <c r="A28" s="85" t="s">
        <v>255</v>
      </c>
      <c r="B28" s="17" t="s">
        <v>256</v>
      </c>
      <c r="C28" s="69" t="s">
        <v>3</v>
      </c>
      <c r="D28" s="72">
        <v>2</v>
      </c>
      <c r="E28" s="155"/>
      <c r="F28" s="223">
        <f t="shared" si="0"/>
        <v>0</v>
      </c>
      <c r="H28" s="85"/>
      <c r="J28" s="114"/>
    </row>
    <row r="29" spans="1:10" s="113" customFormat="1" ht="12.75">
      <c r="A29" s="85">
        <v>9</v>
      </c>
      <c r="B29" s="17" t="s">
        <v>19</v>
      </c>
      <c r="C29" s="69" t="s">
        <v>3</v>
      </c>
      <c r="D29" s="72">
        <v>1</v>
      </c>
      <c r="E29" s="155"/>
      <c r="F29" s="223">
        <f t="shared" si="0"/>
        <v>0</v>
      </c>
      <c r="H29" s="85"/>
      <c r="J29" s="114"/>
    </row>
    <row r="30" spans="1:10" s="113" customFormat="1" ht="12.75">
      <c r="A30" s="85"/>
      <c r="B30" s="17"/>
      <c r="C30" s="69"/>
      <c r="D30" s="72"/>
      <c r="E30" s="155"/>
      <c r="F30" s="223"/>
      <c r="H30" s="85"/>
      <c r="J30" s="114"/>
    </row>
    <row r="31" spans="1:10" s="113" customFormat="1" ht="12.75">
      <c r="A31" s="85">
        <v>10</v>
      </c>
      <c r="B31" s="17" t="s">
        <v>42</v>
      </c>
      <c r="C31" s="220" t="s">
        <v>2</v>
      </c>
      <c r="D31" s="218">
        <v>1</v>
      </c>
      <c r="E31" s="155"/>
      <c r="F31" s="223">
        <f t="shared" si="0"/>
        <v>0</v>
      </c>
      <c r="H31" s="85"/>
      <c r="J31" s="114"/>
    </row>
    <row r="32" spans="1:10" s="113" customFormat="1" ht="12.75">
      <c r="A32" s="85">
        <v>11</v>
      </c>
      <c r="B32" s="88" t="s">
        <v>43</v>
      </c>
      <c r="C32" s="221"/>
      <c r="D32" s="219"/>
      <c r="E32" s="155"/>
      <c r="F32" s="223"/>
      <c r="H32" s="85"/>
      <c r="J32" s="114"/>
    </row>
    <row r="33" spans="1:10" s="113" customFormat="1" ht="12.75">
      <c r="A33" s="85"/>
      <c r="B33" s="88"/>
      <c r="C33" s="85"/>
      <c r="D33" s="72"/>
      <c r="E33" s="155"/>
      <c r="F33" s="223"/>
      <c r="H33" s="85"/>
      <c r="J33" s="114"/>
    </row>
    <row r="34" spans="1:10" s="113" customFormat="1" ht="12.75">
      <c r="A34" s="85"/>
      <c r="B34" s="8" t="s">
        <v>21</v>
      </c>
      <c r="C34" s="85"/>
      <c r="D34" s="72"/>
      <c r="E34" s="155"/>
      <c r="F34" s="223"/>
      <c r="H34" s="143"/>
      <c r="J34" s="114"/>
    </row>
    <row r="35" spans="1:10" s="113" customFormat="1" ht="12.75">
      <c r="A35" s="85">
        <v>12</v>
      </c>
      <c r="B35" s="33" t="s">
        <v>22</v>
      </c>
      <c r="C35" s="85" t="s">
        <v>10</v>
      </c>
      <c r="D35" s="72">
        <v>4</v>
      </c>
      <c r="E35" s="155"/>
      <c r="F35" s="223">
        <f t="shared" si="0"/>
        <v>0</v>
      </c>
      <c r="H35" s="143"/>
      <c r="J35" s="114"/>
    </row>
    <row r="36" spans="1:10" s="113" customFormat="1" ht="12.75">
      <c r="A36" s="85">
        <v>13</v>
      </c>
      <c r="B36" s="7" t="s">
        <v>23</v>
      </c>
      <c r="C36" s="85" t="s">
        <v>10</v>
      </c>
      <c r="D36" s="72">
        <v>2</v>
      </c>
      <c r="E36" s="155"/>
      <c r="F36" s="223">
        <f t="shared" si="0"/>
        <v>0</v>
      </c>
      <c r="H36" s="143"/>
      <c r="J36" s="114"/>
    </row>
    <row r="37" spans="1:10" s="113" customFormat="1" ht="12.75">
      <c r="A37" s="85">
        <v>14</v>
      </c>
      <c r="B37" s="7" t="s">
        <v>39</v>
      </c>
      <c r="C37" s="85" t="s">
        <v>2</v>
      </c>
      <c r="D37" s="72">
        <v>1</v>
      </c>
      <c r="E37" s="155"/>
      <c r="F37" s="223">
        <f t="shared" si="0"/>
        <v>0</v>
      </c>
      <c r="H37" s="143"/>
      <c r="J37" s="114"/>
    </row>
    <row r="38" spans="1:10" s="113" customFormat="1" ht="12.75">
      <c r="A38" s="89"/>
      <c r="B38" s="7"/>
      <c r="C38" s="85"/>
      <c r="D38" s="72"/>
      <c r="E38" s="155"/>
      <c r="F38" s="223"/>
      <c r="H38" s="143"/>
      <c r="J38" s="114"/>
    </row>
    <row r="39" spans="1:10" s="113" customFormat="1" ht="12.75">
      <c r="A39" s="85"/>
      <c r="B39" s="8" t="s">
        <v>24</v>
      </c>
      <c r="C39" s="85"/>
      <c r="D39" s="72"/>
      <c r="E39" s="155"/>
      <c r="F39" s="223"/>
      <c r="H39" s="143"/>
      <c r="J39" s="114"/>
    </row>
    <row r="40" spans="1:10" s="113" customFormat="1" ht="12.75">
      <c r="A40" s="85">
        <v>15</v>
      </c>
      <c r="B40" s="7" t="s">
        <v>25</v>
      </c>
      <c r="C40" s="85" t="s">
        <v>10</v>
      </c>
      <c r="D40" s="72">
        <v>5</v>
      </c>
      <c r="E40" s="155"/>
      <c r="F40" s="223">
        <f t="shared" si="0"/>
        <v>0</v>
      </c>
      <c r="H40" s="143"/>
      <c r="J40" s="114"/>
    </row>
    <row r="41" spans="1:10" s="113" customFormat="1" ht="12.75">
      <c r="A41" s="85">
        <v>16</v>
      </c>
      <c r="B41" s="7" t="s">
        <v>26</v>
      </c>
      <c r="C41" s="85" t="s">
        <v>10</v>
      </c>
      <c r="D41" s="72">
        <v>1</v>
      </c>
      <c r="E41" s="155"/>
      <c r="F41" s="223">
        <f t="shared" si="0"/>
        <v>0</v>
      </c>
      <c r="H41" s="143"/>
      <c r="J41" s="114"/>
    </row>
    <row r="42" spans="1:10" s="113" customFormat="1" ht="12.75">
      <c r="A42" s="85">
        <v>17</v>
      </c>
      <c r="B42" s="7" t="s">
        <v>27</v>
      </c>
      <c r="C42" s="85" t="s">
        <v>10</v>
      </c>
      <c r="D42" s="72">
        <v>2</v>
      </c>
      <c r="E42" s="155"/>
      <c r="F42" s="223">
        <f t="shared" si="0"/>
        <v>0</v>
      </c>
      <c r="H42" s="143"/>
      <c r="J42" s="114"/>
    </row>
    <row r="43" spans="1:10" s="113" customFormat="1" ht="12.75">
      <c r="A43" s="85"/>
      <c r="B43" s="7"/>
      <c r="C43" s="85"/>
      <c r="D43" s="72"/>
      <c r="E43" s="155"/>
      <c r="F43" s="223"/>
      <c r="H43" s="143"/>
      <c r="J43" s="114"/>
    </row>
    <row r="44" spans="1:10" s="113" customFormat="1" ht="12.75">
      <c r="A44" s="85">
        <v>18</v>
      </c>
      <c r="B44" s="7" t="s">
        <v>40</v>
      </c>
      <c r="C44" s="220" t="s">
        <v>2</v>
      </c>
      <c r="D44" s="218">
        <v>1</v>
      </c>
      <c r="E44" s="155"/>
      <c r="F44" s="223">
        <f t="shared" si="0"/>
        <v>0</v>
      </c>
      <c r="H44" s="143"/>
      <c r="J44" s="114"/>
    </row>
    <row r="45" spans="1:10" s="113" customFormat="1" ht="12.75">
      <c r="A45" s="85">
        <v>19</v>
      </c>
      <c r="B45" s="7" t="s">
        <v>41</v>
      </c>
      <c r="C45" s="221"/>
      <c r="D45" s="219"/>
      <c r="E45" s="155"/>
      <c r="F45" s="223">
        <f t="shared" si="0"/>
        <v>0</v>
      </c>
      <c r="H45" s="143"/>
      <c r="J45" s="114"/>
    </row>
    <row r="46" spans="1:10" s="113" customFormat="1" ht="12.75">
      <c r="A46" s="85"/>
      <c r="B46" s="7"/>
      <c r="C46" s="85"/>
      <c r="D46" s="72"/>
      <c r="E46" s="155"/>
      <c r="F46" s="223"/>
      <c r="H46" s="144"/>
      <c r="J46" s="114"/>
    </row>
    <row r="47" spans="1:10" s="113" customFormat="1" ht="12.75" customHeight="1">
      <c r="A47" s="85"/>
      <c r="B47" s="26" t="s">
        <v>28</v>
      </c>
      <c r="C47" s="85"/>
      <c r="D47" s="72"/>
      <c r="E47" s="155"/>
      <c r="F47" s="223"/>
      <c r="H47" s="85"/>
      <c r="J47" s="114"/>
    </row>
    <row r="48" spans="1:10" s="113" customFormat="1" ht="12.75">
      <c r="A48" s="85">
        <v>20</v>
      </c>
      <c r="B48" s="7" t="s">
        <v>29</v>
      </c>
      <c r="C48" s="85" t="s">
        <v>218</v>
      </c>
      <c r="D48" s="72">
        <v>0.8</v>
      </c>
      <c r="E48" s="155"/>
      <c r="F48" s="223">
        <f t="shared" si="0"/>
        <v>0</v>
      </c>
      <c r="H48" s="143"/>
      <c r="J48" s="114"/>
    </row>
    <row r="49" spans="1:10" s="113" customFormat="1" ht="12.75">
      <c r="A49" s="85">
        <v>21</v>
      </c>
      <c r="B49" s="7" t="s">
        <v>30</v>
      </c>
      <c r="C49" s="85" t="s">
        <v>218</v>
      </c>
      <c r="D49" s="72">
        <f>D42</f>
        <v>2</v>
      </c>
      <c r="E49" s="155"/>
      <c r="F49" s="223">
        <f t="shared" si="0"/>
        <v>0</v>
      </c>
      <c r="H49" s="143"/>
      <c r="J49" s="114"/>
    </row>
    <row r="50" spans="1:10" s="113" customFormat="1" ht="12.75">
      <c r="A50" s="85"/>
      <c r="B50" s="26"/>
      <c r="C50" s="85"/>
      <c r="D50" s="72"/>
      <c r="E50" s="155"/>
      <c r="F50" s="223"/>
      <c r="H50" s="85"/>
      <c r="J50" s="114"/>
    </row>
    <row r="51" spans="1:10" s="113" customFormat="1" ht="12.75">
      <c r="A51" s="85"/>
      <c r="B51" s="8" t="s">
        <v>31</v>
      </c>
      <c r="C51" s="85"/>
      <c r="D51" s="72"/>
      <c r="E51" s="155"/>
      <c r="F51" s="223"/>
      <c r="H51" s="85"/>
      <c r="J51" s="114"/>
    </row>
    <row r="52" spans="1:10" s="113" customFormat="1" ht="12.75">
      <c r="A52" s="85">
        <v>22</v>
      </c>
      <c r="B52" s="7" t="s">
        <v>12</v>
      </c>
      <c r="C52" s="69" t="s">
        <v>2</v>
      </c>
      <c r="D52" s="72">
        <v>1</v>
      </c>
      <c r="E52" s="155"/>
      <c r="F52" s="223">
        <f t="shared" si="0"/>
        <v>0</v>
      </c>
      <c r="H52" s="85"/>
      <c r="J52" s="114"/>
    </row>
    <row r="53" spans="1:10" s="113" customFormat="1" ht="12.75">
      <c r="A53" s="85">
        <v>23</v>
      </c>
      <c r="B53" s="7" t="s">
        <v>11</v>
      </c>
      <c r="C53" s="85" t="s">
        <v>2</v>
      </c>
      <c r="D53" s="72">
        <v>1</v>
      </c>
      <c r="E53" s="155"/>
      <c r="F53" s="223">
        <f t="shared" si="0"/>
        <v>0</v>
      </c>
      <c r="H53" s="85"/>
      <c r="J53" s="114"/>
    </row>
    <row r="54" spans="1:10" s="113" customFormat="1" ht="25.5">
      <c r="A54" s="85">
        <v>24</v>
      </c>
      <c r="B54" s="7" t="s">
        <v>32</v>
      </c>
      <c r="C54" s="85" t="s">
        <v>2</v>
      </c>
      <c r="D54" s="72">
        <v>1</v>
      </c>
      <c r="E54" s="155"/>
      <c r="F54" s="223">
        <f t="shared" si="0"/>
        <v>0</v>
      </c>
      <c r="H54" s="85"/>
      <c r="J54" s="114"/>
    </row>
    <row r="55" spans="1:10" s="113" customFormat="1" ht="12.75">
      <c r="A55" s="85"/>
      <c r="B55" s="7"/>
      <c r="C55" s="85"/>
      <c r="D55" s="72"/>
      <c r="E55" s="155"/>
      <c r="F55" s="223"/>
      <c r="H55" s="85"/>
      <c r="J55" s="114"/>
    </row>
    <row r="56" spans="1:10" s="113" customFormat="1" ht="12.75">
      <c r="A56" s="85"/>
      <c r="B56" s="8" t="s">
        <v>33</v>
      </c>
      <c r="C56" s="69"/>
      <c r="D56" s="72"/>
      <c r="E56" s="155"/>
      <c r="F56" s="223"/>
      <c r="H56" s="85"/>
      <c r="J56" s="114"/>
    </row>
    <row r="57" spans="1:10" s="113" customFormat="1" ht="12.75" customHeight="1">
      <c r="A57" s="85">
        <v>25</v>
      </c>
      <c r="B57" s="7" t="s">
        <v>219</v>
      </c>
      <c r="C57" s="69" t="s">
        <v>2</v>
      </c>
      <c r="D57" s="72">
        <v>1</v>
      </c>
      <c r="E57" s="155"/>
      <c r="F57" s="223">
        <f t="shared" si="0"/>
        <v>0</v>
      </c>
      <c r="H57" s="85"/>
      <c r="J57" s="114"/>
    </row>
    <row r="58" spans="1:10" s="113" customFormat="1" ht="12.75">
      <c r="A58" s="85"/>
      <c r="B58" s="7"/>
      <c r="C58" s="85"/>
      <c r="D58" s="72"/>
      <c r="E58" s="155"/>
      <c r="F58" s="223"/>
      <c r="H58" s="85"/>
      <c r="J58" s="114"/>
    </row>
    <row r="59" spans="1:10" s="113" customFormat="1" ht="12.75">
      <c r="A59" s="85"/>
      <c r="B59" s="8" t="s">
        <v>34</v>
      </c>
      <c r="C59" s="145"/>
      <c r="D59" s="72"/>
      <c r="E59" s="155"/>
      <c r="F59" s="223"/>
      <c r="H59" s="142"/>
      <c r="J59" s="114"/>
    </row>
    <row r="60" spans="1:10" s="113" customFormat="1" ht="12.75">
      <c r="A60" s="85">
        <v>26</v>
      </c>
      <c r="B60" s="7" t="s">
        <v>13</v>
      </c>
      <c r="C60" s="145" t="s">
        <v>2</v>
      </c>
      <c r="D60" s="72">
        <v>1</v>
      </c>
      <c r="E60" s="155"/>
      <c r="F60" s="223">
        <f t="shared" si="0"/>
        <v>0</v>
      </c>
      <c r="H60" s="142"/>
      <c r="J60" s="114"/>
    </row>
    <row r="61" spans="1:10" s="113" customFormat="1" ht="12.75">
      <c r="A61" s="85"/>
      <c r="B61" s="7"/>
      <c r="C61" s="142"/>
      <c r="D61" s="72"/>
      <c r="E61" s="155"/>
      <c r="F61" s="223"/>
      <c r="H61" s="142"/>
      <c r="J61" s="114"/>
    </row>
    <row r="62" spans="1:10" s="113" customFormat="1" ht="12.75">
      <c r="A62" s="85"/>
      <c r="B62" s="8" t="s">
        <v>35</v>
      </c>
      <c r="C62" s="145"/>
      <c r="D62" s="72"/>
      <c r="E62" s="155"/>
      <c r="F62" s="223"/>
      <c r="H62" s="142"/>
      <c r="J62" s="114"/>
    </row>
    <row r="63" spans="1:10" s="113" customFormat="1" ht="12.75">
      <c r="A63" s="85">
        <v>27</v>
      </c>
      <c r="B63" s="7" t="s">
        <v>51</v>
      </c>
      <c r="C63" s="145" t="s">
        <v>2</v>
      </c>
      <c r="D63" s="72">
        <v>1</v>
      </c>
      <c r="E63" s="155"/>
      <c r="F63" s="223">
        <f t="shared" si="0"/>
        <v>0</v>
      </c>
      <c r="H63" s="142"/>
      <c r="J63" s="114"/>
    </row>
    <row r="64" spans="1:10" s="113" customFormat="1" ht="14.25">
      <c r="A64" s="85"/>
      <c r="B64" s="146" t="s">
        <v>45</v>
      </c>
      <c r="C64" s="142"/>
      <c r="D64" s="72"/>
      <c r="E64" s="155"/>
      <c r="F64" s="223"/>
      <c r="H64" s="142"/>
      <c r="J64" s="114"/>
    </row>
    <row r="65" spans="1:10" s="113" customFormat="1" ht="12.75">
      <c r="A65" s="85"/>
      <c r="B65" s="7" t="s">
        <v>46</v>
      </c>
      <c r="C65" s="142"/>
      <c r="D65" s="72"/>
      <c r="E65" s="155"/>
      <c r="F65" s="223"/>
      <c r="H65" s="142"/>
      <c r="J65" s="114"/>
    </row>
    <row r="66" spans="1:10" s="113" customFormat="1" ht="12.75">
      <c r="A66" s="85"/>
      <c r="B66" s="7" t="s">
        <v>47</v>
      </c>
      <c r="C66" s="142"/>
      <c r="D66" s="72"/>
      <c r="E66" s="155"/>
      <c r="F66" s="223"/>
      <c r="H66" s="142"/>
      <c r="J66" s="114"/>
    </row>
    <row r="67" spans="1:10" s="113" customFormat="1" ht="12.75">
      <c r="A67" s="85"/>
      <c r="B67" s="7" t="s">
        <v>48</v>
      </c>
      <c r="C67" s="142"/>
      <c r="D67" s="72"/>
      <c r="E67" s="155"/>
      <c r="F67" s="223"/>
      <c r="H67" s="142"/>
      <c r="J67" s="114"/>
    </row>
    <row r="68" spans="1:10" s="113" customFormat="1" ht="12.75">
      <c r="A68" s="85"/>
      <c r="B68" s="7" t="s">
        <v>220</v>
      </c>
      <c r="C68" s="142"/>
      <c r="D68" s="72"/>
      <c r="E68" s="155"/>
      <c r="F68" s="223"/>
      <c r="H68" s="142"/>
      <c r="J68" s="114"/>
    </row>
    <row r="69" spans="1:10" s="113" customFormat="1" ht="12.75">
      <c r="A69" s="85"/>
      <c r="B69" s="7" t="s">
        <v>257</v>
      </c>
      <c r="C69" s="142"/>
      <c r="D69" s="72"/>
      <c r="E69" s="155"/>
      <c r="F69" s="223"/>
      <c r="H69" s="142"/>
      <c r="J69" s="114"/>
    </row>
    <row r="70" spans="1:10" s="113" customFormat="1" ht="12.75">
      <c r="A70" s="85"/>
      <c r="B70" s="7"/>
      <c r="C70" s="142"/>
      <c r="D70" s="72"/>
      <c r="E70" s="155"/>
      <c r="F70" s="223"/>
      <c r="H70" s="142"/>
      <c r="J70" s="114"/>
    </row>
    <row r="71" spans="1:10" s="113" customFormat="1" ht="12.75">
      <c r="A71" s="85"/>
      <c r="B71" s="8" t="s">
        <v>52</v>
      </c>
      <c r="C71" s="85"/>
      <c r="D71" s="72"/>
      <c r="E71" s="155"/>
      <c r="F71" s="223"/>
      <c r="H71" s="85"/>
      <c r="J71" s="114"/>
    </row>
    <row r="72" spans="1:10" s="113" customFormat="1" ht="12.75">
      <c r="A72" s="85">
        <v>28</v>
      </c>
      <c r="B72" s="17" t="s">
        <v>49</v>
      </c>
      <c r="C72" s="69" t="s">
        <v>2</v>
      </c>
      <c r="D72" s="72">
        <v>1</v>
      </c>
      <c r="E72" s="155"/>
      <c r="F72" s="223">
        <f aca="true" t="shared" si="1" ref="F71:F76">D72*E72</f>
        <v>0</v>
      </c>
      <c r="H72" s="85"/>
      <c r="J72" s="114"/>
    </row>
    <row r="73" spans="1:10" s="113" customFormat="1" ht="12.75">
      <c r="A73" s="85">
        <v>29</v>
      </c>
      <c r="B73" s="17" t="s">
        <v>44</v>
      </c>
      <c r="C73" s="69" t="s">
        <v>2</v>
      </c>
      <c r="D73" s="72">
        <v>1</v>
      </c>
      <c r="E73" s="155"/>
      <c r="F73" s="223">
        <f t="shared" si="1"/>
        <v>0</v>
      </c>
      <c r="H73" s="85"/>
      <c r="J73" s="114"/>
    </row>
    <row r="74" spans="1:10" s="113" customFormat="1" ht="12.75">
      <c r="A74" s="85">
        <v>30</v>
      </c>
      <c r="B74" s="7" t="s">
        <v>221</v>
      </c>
      <c r="C74" s="69" t="s">
        <v>2</v>
      </c>
      <c r="D74" s="72">
        <v>1</v>
      </c>
      <c r="E74" s="155"/>
      <c r="F74" s="223">
        <f t="shared" si="1"/>
        <v>0</v>
      </c>
      <c r="H74" s="85"/>
      <c r="J74" s="114"/>
    </row>
    <row r="75" spans="1:10" s="113" customFormat="1" ht="12.75">
      <c r="A75" s="85">
        <v>31</v>
      </c>
      <c r="B75" s="7" t="s">
        <v>50</v>
      </c>
      <c r="C75" s="69" t="s">
        <v>2</v>
      </c>
      <c r="D75" s="72">
        <v>1</v>
      </c>
      <c r="E75" s="155"/>
      <c r="F75" s="223">
        <f t="shared" si="1"/>
        <v>0</v>
      </c>
      <c r="H75" s="85"/>
      <c r="J75" s="114"/>
    </row>
    <row r="76" spans="1:10" s="113" customFormat="1" ht="12.75">
      <c r="A76" s="85">
        <v>32</v>
      </c>
      <c r="B76" s="7" t="s">
        <v>266</v>
      </c>
      <c r="C76" s="69" t="s">
        <v>2</v>
      </c>
      <c r="D76" s="72">
        <v>1</v>
      </c>
      <c r="E76" s="155"/>
      <c r="F76" s="223">
        <f t="shared" si="1"/>
        <v>0</v>
      </c>
      <c r="H76" s="85"/>
      <c r="J76" s="114"/>
    </row>
    <row r="77" spans="1:10" s="113" customFormat="1" ht="13.5" thickBot="1">
      <c r="A77" s="85"/>
      <c r="B77" s="7" t="s">
        <v>267</v>
      </c>
      <c r="C77" s="85"/>
      <c r="D77" s="72"/>
      <c r="E77" s="155"/>
      <c r="F77" s="223"/>
      <c r="J77" s="114"/>
    </row>
    <row r="78" spans="2:12" ht="16.5" thickBot="1">
      <c r="B78" s="10" t="s">
        <v>9</v>
      </c>
      <c r="C78" s="147" t="s">
        <v>8</v>
      </c>
      <c r="D78" s="148"/>
      <c r="E78" s="158"/>
      <c r="F78" s="159">
        <f>SUM(F6:F77)</f>
        <v>0</v>
      </c>
      <c r="G78" s="113"/>
      <c r="J78" s="83"/>
      <c r="L78" s="84"/>
    </row>
    <row r="79" spans="2:12" ht="15.75">
      <c r="B79" s="149"/>
      <c r="C79" s="142" t="s">
        <v>258</v>
      </c>
      <c r="D79" s="134"/>
      <c r="E79" s="157"/>
      <c r="F79" s="160">
        <f>F78*0.21</f>
        <v>0</v>
      </c>
      <c r="G79" s="113"/>
      <c r="J79" s="83"/>
      <c r="L79" s="84"/>
    </row>
    <row r="80" spans="2:12" ht="15.75">
      <c r="B80" s="149"/>
      <c r="C80" s="142" t="s">
        <v>205</v>
      </c>
      <c r="D80" s="134"/>
      <c r="E80" s="157"/>
      <c r="F80" s="160">
        <f>SUM(F78+F79)</f>
        <v>0</v>
      </c>
      <c r="G80" s="113"/>
      <c r="J80" s="83"/>
      <c r="L80" s="84"/>
    </row>
    <row r="81" spans="3:12" ht="12.75">
      <c r="C81" s="85"/>
      <c r="D81" s="72"/>
      <c r="E81" s="155"/>
      <c r="F81" s="155"/>
      <c r="G81" s="113"/>
      <c r="H81" s="137"/>
      <c r="J81" s="83"/>
      <c r="L81" s="84"/>
    </row>
    <row r="82" spans="2:12" ht="18.75" customHeight="1">
      <c r="B82" s="88" t="s">
        <v>259</v>
      </c>
      <c r="C82" s="85"/>
      <c r="D82" s="72"/>
      <c r="E82" s="155"/>
      <c r="F82" s="155"/>
      <c r="G82" s="113"/>
      <c r="H82" s="137"/>
      <c r="J82" s="83"/>
      <c r="L82" s="84"/>
    </row>
    <row r="83" spans="1:10" s="110" customFormat="1" ht="12.75">
      <c r="A83" s="142"/>
      <c r="B83" s="19"/>
      <c r="C83" s="94"/>
      <c r="D83" s="134"/>
      <c r="E83" s="154"/>
      <c r="F83" s="154"/>
      <c r="G83" s="113"/>
      <c r="H83" s="87"/>
      <c r="J83" s="150"/>
    </row>
    <row r="84" spans="1:10" s="110" customFormat="1" ht="12.75">
      <c r="A84" s="142"/>
      <c r="B84" s="151"/>
      <c r="C84" s="94"/>
      <c r="D84" s="134"/>
      <c r="E84" s="154"/>
      <c r="F84" s="154"/>
      <c r="G84" s="113"/>
      <c r="H84" s="87"/>
      <c r="J84" s="150"/>
    </row>
    <row r="85" spans="1:10" s="110" customFormat="1" ht="12.75">
      <c r="A85" s="142"/>
      <c r="B85" s="19"/>
      <c r="C85" s="94"/>
      <c r="D85" s="134"/>
      <c r="E85" s="154"/>
      <c r="F85" s="154"/>
      <c r="G85" s="113"/>
      <c r="H85" s="87"/>
      <c r="J85" s="150"/>
    </row>
    <row r="86" spans="1:10" s="110" customFormat="1" ht="12.75">
      <c r="A86" s="142"/>
      <c r="B86" s="152"/>
      <c r="C86" s="87"/>
      <c r="D86" s="109"/>
      <c r="E86" s="154"/>
      <c r="F86" s="154"/>
      <c r="H86" s="87"/>
      <c r="J86" s="150"/>
    </row>
    <row r="87" spans="1:10" s="110" customFormat="1" ht="12.75">
      <c r="A87" s="142"/>
      <c r="B87" s="80"/>
      <c r="C87" s="20"/>
      <c r="D87" s="109"/>
      <c r="E87" s="154"/>
      <c r="F87" s="154"/>
      <c r="G87" s="83"/>
      <c r="H87" s="87"/>
      <c r="J87" s="150"/>
    </row>
    <row r="88" spans="1:10" s="110" customFormat="1" ht="12.75">
      <c r="A88" s="142"/>
      <c r="B88" s="80"/>
      <c r="C88" s="20"/>
      <c r="D88" s="109"/>
      <c r="E88" s="154"/>
      <c r="F88" s="154"/>
      <c r="G88" s="83"/>
      <c r="H88" s="87"/>
      <c r="J88" s="150"/>
    </row>
    <row r="89" spans="1:10" s="110" customFormat="1" ht="12.75">
      <c r="A89" s="142"/>
      <c r="B89" s="19"/>
      <c r="C89" s="20"/>
      <c r="D89" s="109"/>
      <c r="E89" s="154"/>
      <c r="F89" s="154"/>
      <c r="G89" s="83"/>
      <c r="H89" s="87"/>
      <c r="J89" s="150"/>
    </row>
    <row r="90" spans="1:10" s="110" customFormat="1" ht="12.75">
      <c r="A90" s="142"/>
      <c r="B90" s="19"/>
      <c r="C90" s="20"/>
      <c r="D90" s="109"/>
      <c r="E90" s="154"/>
      <c r="F90" s="154"/>
      <c r="G90" s="83"/>
      <c r="H90" s="87"/>
      <c r="J90" s="150"/>
    </row>
    <row r="91" spans="1:10" s="110" customFormat="1" ht="12.75">
      <c r="A91" s="142"/>
      <c r="B91" s="19"/>
      <c r="C91" s="87"/>
      <c r="D91" s="109"/>
      <c r="E91" s="154"/>
      <c r="F91" s="154"/>
      <c r="G91" s="83"/>
      <c r="J91" s="150"/>
    </row>
    <row r="92" spans="1:10" s="110" customFormat="1" ht="15.75">
      <c r="A92" s="142"/>
      <c r="B92" s="149"/>
      <c r="C92" s="87"/>
      <c r="D92" s="109"/>
      <c r="E92" s="154"/>
      <c r="F92" s="129"/>
      <c r="G92" s="83"/>
      <c r="J92" s="150"/>
    </row>
    <row r="93" spans="1:10" s="110" customFormat="1" ht="12.75">
      <c r="A93" s="142"/>
      <c r="B93" s="153"/>
      <c r="C93" s="87"/>
      <c r="D93" s="109"/>
      <c r="E93" s="154"/>
      <c r="F93" s="154"/>
      <c r="G93" s="83"/>
      <c r="J93" s="150"/>
    </row>
    <row r="94" spans="1:10" s="110" customFormat="1" ht="18.75" customHeight="1">
      <c r="A94" s="142"/>
      <c r="B94" s="153"/>
      <c r="C94" s="87"/>
      <c r="D94" s="109"/>
      <c r="E94" s="154"/>
      <c r="F94" s="154"/>
      <c r="G94" s="83"/>
      <c r="J94" s="150"/>
    </row>
    <row r="95" spans="1:10" s="110" customFormat="1" ht="15.75" customHeight="1">
      <c r="A95" s="142"/>
      <c r="B95" s="153"/>
      <c r="C95" s="87"/>
      <c r="D95" s="109"/>
      <c r="E95" s="154"/>
      <c r="F95" s="154"/>
      <c r="G95" s="83"/>
      <c r="J95" s="150"/>
    </row>
    <row r="96" spans="1:10" s="110" customFormat="1" ht="12.75">
      <c r="A96" s="142"/>
      <c r="B96" s="153"/>
      <c r="C96" s="87"/>
      <c r="D96" s="109"/>
      <c r="E96" s="154"/>
      <c r="F96" s="154"/>
      <c r="G96" s="83"/>
      <c r="J96" s="150"/>
    </row>
    <row r="97" spans="1:10" s="110" customFormat="1" ht="12.75">
      <c r="A97" s="142"/>
      <c r="B97" s="153"/>
      <c r="C97" s="87"/>
      <c r="D97" s="109"/>
      <c r="E97" s="154"/>
      <c r="F97" s="154"/>
      <c r="G97" s="83"/>
      <c r="J97" s="150"/>
    </row>
    <row r="98" spans="1:10" s="110" customFormat="1" ht="12.75">
      <c r="A98" s="142"/>
      <c r="B98" s="153"/>
      <c r="C98" s="87"/>
      <c r="D98" s="109"/>
      <c r="E98" s="154"/>
      <c r="F98" s="154"/>
      <c r="G98" s="83"/>
      <c r="J98" s="150"/>
    </row>
    <row r="99" spans="1:10" s="110" customFormat="1" ht="12.75">
      <c r="A99" s="142"/>
      <c r="B99" s="153"/>
      <c r="C99" s="87"/>
      <c r="D99" s="109"/>
      <c r="E99" s="154"/>
      <c r="F99" s="154"/>
      <c r="G99" s="83"/>
      <c r="J99" s="150"/>
    </row>
    <row r="100" spans="1:10" s="110" customFormat="1" ht="12.75">
      <c r="A100" s="142"/>
      <c r="B100" s="153"/>
      <c r="C100" s="87"/>
      <c r="D100" s="109"/>
      <c r="E100" s="154"/>
      <c r="F100" s="154"/>
      <c r="G100" s="83"/>
      <c r="J100" s="150"/>
    </row>
    <row r="101" spans="1:10" s="110" customFormat="1" ht="12.75">
      <c r="A101" s="142"/>
      <c r="B101" s="153"/>
      <c r="C101" s="87"/>
      <c r="D101" s="109"/>
      <c r="E101" s="154"/>
      <c r="F101" s="154"/>
      <c r="G101" s="83"/>
      <c r="J101" s="150"/>
    </row>
    <row r="102" spans="1:10" s="110" customFormat="1" ht="12.75">
      <c r="A102" s="142"/>
      <c r="B102" s="153"/>
      <c r="C102" s="87"/>
      <c r="D102" s="109"/>
      <c r="E102" s="154"/>
      <c r="F102" s="154"/>
      <c r="G102" s="83"/>
      <c r="J102" s="150"/>
    </row>
    <row r="103" spans="1:10" s="110" customFormat="1" ht="12.75">
      <c r="A103" s="142"/>
      <c r="B103" s="153"/>
      <c r="C103" s="87"/>
      <c r="D103" s="109"/>
      <c r="E103" s="195"/>
      <c r="F103" s="195"/>
      <c r="G103" s="83"/>
      <c r="J103" s="150"/>
    </row>
    <row r="104" spans="1:10" s="110" customFormat="1" ht="12.75">
      <c r="A104" s="142"/>
      <c r="B104" s="153"/>
      <c r="C104" s="87"/>
      <c r="D104" s="109"/>
      <c r="E104" s="195"/>
      <c r="F104" s="195"/>
      <c r="G104" s="83"/>
      <c r="J104" s="150"/>
    </row>
    <row r="105" spans="1:10" s="110" customFormat="1" ht="12.75">
      <c r="A105" s="142"/>
      <c r="B105" s="153"/>
      <c r="C105" s="87"/>
      <c r="D105" s="109"/>
      <c r="E105" s="195"/>
      <c r="F105" s="195"/>
      <c r="G105" s="83"/>
      <c r="J105" s="150"/>
    </row>
    <row r="106" spans="1:10" s="110" customFormat="1" ht="13.5" customHeight="1">
      <c r="A106" s="142"/>
      <c r="B106" s="153"/>
      <c r="C106" s="87"/>
      <c r="D106" s="109"/>
      <c r="E106" s="195"/>
      <c r="F106" s="195"/>
      <c r="G106" s="83"/>
      <c r="J106" s="150"/>
    </row>
    <row r="107" spans="1:10" s="110" customFormat="1" ht="13.5" customHeight="1">
      <c r="A107" s="142"/>
      <c r="B107" s="153"/>
      <c r="C107" s="87"/>
      <c r="D107" s="109"/>
      <c r="E107" s="195"/>
      <c r="F107" s="195"/>
      <c r="G107" s="83"/>
      <c r="J107" s="150"/>
    </row>
    <row r="108" spans="1:10" s="110" customFormat="1" ht="13.5" customHeight="1">
      <c r="A108" s="142"/>
      <c r="B108" s="153"/>
      <c r="C108" s="87"/>
      <c r="D108" s="109"/>
      <c r="E108" s="195"/>
      <c r="F108" s="195"/>
      <c r="G108" s="83"/>
      <c r="J108" s="150"/>
    </row>
    <row r="109" spans="1:10" s="110" customFormat="1" ht="13.5" customHeight="1">
      <c r="A109" s="142"/>
      <c r="B109" s="153"/>
      <c r="C109" s="87"/>
      <c r="D109" s="109"/>
      <c r="E109" s="195"/>
      <c r="F109" s="195"/>
      <c r="G109" s="83"/>
      <c r="J109" s="150"/>
    </row>
    <row r="110" spans="1:10" s="110" customFormat="1" ht="13.5" customHeight="1">
      <c r="A110" s="142"/>
      <c r="B110" s="153"/>
      <c r="C110" s="87"/>
      <c r="D110" s="109"/>
      <c r="E110" s="195"/>
      <c r="F110" s="195"/>
      <c r="G110" s="83"/>
      <c r="J110" s="150"/>
    </row>
    <row r="111" spans="1:10" s="110" customFormat="1" ht="13.5" customHeight="1">
      <c r="A111" s="142"/>
      <c r="B111" s="153"/>
      <c r="C111" s="87"/>
      <c r="D111" s="109"/>
      <c r="E111" s="195"/>
      <c r="F111" s="195"/>
      <c r="G111" s="83"/>
      <c r="J111" s="150"/>
    </row>
    <row r="112" spans="2:10" s="110" customFormat="1" ht="13.5" customHeight="1">
      <c r="B112" s="153"/>
      <c r="D112" s="196"/>
      <c r="E112" s="197"/>
      <c r="F112" s="197"/>
      <c r="G112" s="83"/>
      <c r="J112" s="150"/>
    </row>
    <row r="113" spans="2:10" s="110" customFormat="1" ht="13.5" customHeight="1">
      <c r="B113" s="153"/>
      <c r="D113" s="196"/>
      <c r="E113" s="197"/>
      <c r="F113" s="197"/>
      <c r="G113" s="83"/>
      <c r="J113" s="150"/>
    </row>
    <row r="114" spans="2:10" s="110" customFormat="1" ht="13.5" customHeight="1">
      <c r="B114" s="153"/>
      <c r="D114" s="196"/>
      <c r="E114" s="197"/>
      <c r="F114" s="197"/>
      <c r="G114" s="83"/>
      <c r="J114" s="150"/>
    </row>
    <row r="115" spans="2:10" s="110" customFormat="1" ht="13.5" customHeight="1">
      <c r="B115" s="153"/>
      <c r="D115" s="196"/>
      <c r="E115" s="197"/>
      <c r="F115" s="197"/>
      <c r="G115" s="83"/>
      <c r="J115" s="150"/>
    </row>
    <row r="116" spans="4:10" s="110" customFormat="1" ht="13.5" customHeight="1">
      <c r="D116" s="196"/>
      <c r="E116" s="197"/>
      <c r="F116" s="197"/>
      <c r="G116" s="83"/>
      <c r="J116" s="150"/>
    </row>
    <row r="117" spans="4:10" s="110" customFormat="1" ht="13.5" customHeight="1">
      <c r="D117" s="196"/>
      <c r="E117" s="197"/>
      <c r="F117" s="197"/>
      <c r="G117" s="83"/>
      <c r="J117" s="150"/>
    </row>
    <row r="118" spans="4:10" s="110" customFormat="1" ht="13.5" customHeight="1">
      <c r="D118" s="196"/>
      <c r="E118" s="197"/>
      <c r="F118" s="197"/>
      <c r="G118" s="83"/>
      <c r="J118" s="150"/>
    </row>
    <row r="119" spans="4:10" s="110" customFormat="1" ht="13.5" customHeight="1">
      <c r="D119" s="196"/>
      <c r="E119" s="197"/>
      <c r="F119" s="197"/>
      <c r="G119" s="83"/>
      <c r="J119" s="150"/>
    </row>
    <row r="120" spans="4:10" s="110" customFormat="1" ht="13.5" customHeight="1">
      <c r="D120" s="196"/>
      <c r="E120" s="197"/>
      <c r="F120" s="197"/>
      <c r="G120" s="83"/>
      <c r="J120" s="150"/>
    </row>
    <row r="121" spans="1:10" s="110" customFormat="1" ht="13.5" customHeight="1">
      <c r="A121" s="142"/>
      <c r="C121" s="198"/>
      <c r="D121" s="199"/>
      <c r="E121" s="197"/>
      <c r="F121" s="197"/>
      <c r="G121" s="83"/>
      <c r="J121" s="150"/>
    </row>
    <row r="122" spans="1:10" s="110" customFormat="1" ht="13.5" customHeight="1">
      <c r="A122" s="142"/>
      <c r="C122" s="150"/>
      <c r="D122" s="200"/>
      <c r="E122" s="197"/>
      <c r="F122" s="197"/>
      <c r="G122" s="83"/>
      <c r="J122" s="150"/>
    </row>
    <row r="123" spans="1:10" s="110" customFormat="1" ht="13.5" customHeight="1">
      <c r="A123" s="142"/>
      <c r="C123" s="198"/>
      <c r="D123" s="199"/>
      <c r="E123" s="197"/>
      <c r="F123" s="197"/>
      <c r="G123" s="83"/>
      <c r="J123" s="150"/>
    </row>
    <row r="124" spans="1:10" s="110" customFormat="1" ht="13.5" customHeight="1">
      <c r="A124" s="142"/>
      <c r="C124" s="87"/>
      <c r="D124" s="109"/>
      <c r="E124" s="197"/>
      <c r="F124" s="197"/>
      <c r="G124" s="83"/>
      <c r="J124" s="150"/>
    </row>
    <row r="125" spans="1:10" s="110" customFormat="1" ht="13.5" customHeight="1">
      <c r="A125" s="142"/>
      <c r="B125" s="201"/>
      <c r="C125" s="150"/>
      <c r="D125" s="200"/>
      <c r="E125" s="197"/>
      <c r="F125" s="197"/>
      <c r="G125" s="83"/>
      <c r="J125" s="150"/>
    </row>
    <row r="126" spans="1:10" s="110" customFormat="1" ht="13.5" customHeight="1">
      <c r="A126" s="202"/>
      <c r="B126" s="150"/>
      <c r="C126" s="87"/>
      <c r="D126" s="203"/>
      <c r="E126" s="197"/>
      <c r="F126" s="197"/>
      <c r="G126" s="83"/>
      <c r="J126" s="150"/>
    </row>
    <row r="127" spans="1:10" s="110" customFormat="1" ht="13.5" customHeight="1">
      <c r="A127" s="142"/>
      <c r="B127" s="204"/>
      <c r="C127" s="150"/>
      <c r="D127" s="200"/>
      <c r="E127" s="197"/>
      <c r="F127" s="197"/>
      <c r="G127" s="83"/>
      <c r="J127" s="150"/>
    </row>
    <row r="128" spans="1:10" s="110" customFormat="1" ht="13.5" customHeight="1">
      <c r="A128" s="202"/>
      <c r="B128" s="205"/>
      <c r="C128" s="87"/>
      <c r="D128" s="109"/>
      <c r="E128" s="197"/>
      <c r="F128" s="197"/>
      <c r="G128" s="83"/>
      <c r="J128" s="150"/>
    </row>
    <row r="129" spans="1:10" s="110" customFormat="1" ht="13.5" customHeight="1">
      <c r="A129" s="142"/>
      <c r="B129" s="150"/>
      <c r="C129" s="87"/>
      <c r="D129" s="109"/>
      <c r="E129" s="197"/>
      <c r="F129" s="197"/>
      <c r="G129" s="83"/>
      <c r="J129" s="150"/>
    </row>
    <row r="130" spans="1:10" s="110" customFormat="1" ht="13.5" customHeight="1">
      <c r="A130" s="142"/>
      <c r="B130" s="205"/>
      <c r="C130" s="87"/>
      <c r="D130" s="109"/>
      <c r="E130" s="197"/>
      <c r="F130" s="197"/>
      <c r="G130" s="83"/>
      <c r="J130" s="150"/>
    </row>
    <row r="131" spans="1:10" s="110" customFormat="1" ht="13.5" customHeight="1">
      <c r="A131" s="142"/>
      <c r="B131" s="150"/>
      <c r="C131" s="87"/>
      <c r="D131" s="109"/>
      <c r="E131" s="197"/>
      <c r="F131" s="197"/>
      <c r="G131" s="83"/>
      <c r="J131" s="150"/>
    </row>
    <row r="132" spans="1:10" s="110" customFormat="1" ht="13.5" customHeight="1">
      <c r="A132" s="142"/>
      <c r="B132" s="19"/>
      <c r="C132" s="87"/>
      <c r="D132" s="109"/>
      <c r="E132" s="197"/>
      <c r="F132" s="197"/>
      <c r="G132" s="83"/>
      <c r="J132" s="150"/>
    </row>
    <row r="133" spans="1:10" s="110" customFormat="1" ht="13.5" customHeight="1">
      <c r="A133" s="142"/>
      <c r="B133" s="19"/>
      <c r="C133" s="87"/>
      <c r="D133" s="109"/>
      <c r="E133" s="197"/>
      <c r="F133" s="197"/>
      <c r="G133" s="83"/>
      <c r="J133" s="150"/>
    </row>
    <row r="134" spans="1:10" s="110" customFormat="1" ht="13.5" customHeight="1">
      <c r="A134" s="150"/>
      <c r="B134" s="205"/>
      <c r="C134" s="150"/>
      <c r="D134" s="200"/>
      <c r="E134" s="197"/>
      <c r="F134" s="197"/>
      <c r="G134" s="83"/>
      <c r="J134" s="150"/>
    </row>
    <row r="135" spans="1:10" s="110" customFormat="1" ht="13.5" customHeight="1">
      <c r="A135" s="150"/>
      <c r="B135" s="205"/>
      <c r="C135" s="198"/>
      <c r="D135" s="199"/>
      <c r="E135" s="197"/>
      <c r="F135" s="197"/>
      <c r="G135" s="83"/>
      <c r="J135" s="150"/>
    </row>
    <row r="136" spans="1:10" s="110" customFormat="1" ht="13.5" customHeight="1">
      <c r="A136" s="150"/>
      <c r="B136" s="205"/>
      <c r="C136" s="198"/>
      <c r="D136" s="199"/>
      <c r="E136" s="197"/>
      <c r="F136" s="197"/>
      <c r="G136" s="83"/>
      <c r="J136" s="150"/>
    </row>
    <row r="137" spans="1:10" s="110" customFormat="1" ht="13.5" customHeight="1">
      <c r="A137" s="202"/>
      <c r="B137" s="19"/>
      <c r="C137" s="206"/>
      <c r="D137" s="199"/>
      <c r="E137" s="197"/>
      <c r="F137" s="197"/>
      <c r="G137" s="83"/>
      <c r="J137" s="150"/>
    </row>
    <row r="138" spans="1:10" s="110" customFormat="1" ht="13.5" customHeight="1">
      <c r="A138" s="142"/>
      <c r="B138" s="150"/>
      <c r="C138" s="206"/>
      <c r="D138" s="199"/>
      <c r="E138" s="197"/>
      <c r="F138" s="197"/>
      <c r="G138" s="83"/>
      <c r="J138" s="150"/>
    </row>
    <row r="139" spans="1:10" s="110" customFormat="1" ht="13.5" customHeight="1">
      <c r="A139" s="202"/>
      <c r="B139" s="204"/>
      <c r="C139" s="20"/>
      <c r="D139" s="109"/>
      <c r="E139" s="197"/>
      <c r="F139" s="197"/>
      <c r="G139" s="83"/>
      <c r="J139" s="150"/>
    </row>
    <row r="140" spans="1:10" s="110" customFormat="1" ht="13.5" customHeight="1">
      <c r="A140" s="142"/>
      <c r="B140" s="201"/>
      <c r="C140" s="20"/>
      <c r="D140" s="109"/>
      <c r="E140" s="197"/>
      <c r="F140" s="197"/>
      <c r="G140" s="83"/>
      <c r="J140" s="150"/>
    </row>
    <row r="141" spans="1:10" s="110" customFormat="1" ht="13.5" customHeight="1">
      <c r="A141" s="142"/>
      <c r="B141" s="201"/>
      <c r="C141" s="20"/>
      <c r="D141" s="109"/>
      <c r="E141" s="197"/>
      <c r="F141" s="197"/>
      <c r="G141" s="83"/>
      <c r="J141" s="150"/>
    </row>
    <row r="142" spans="1:6" ht="13.5" customHeight="1">
      <c r="A142" s="150"/>
      <c r="B142" s="201"/>
      <c r="C142" s="20"/>
      <c r="D142" s="109"/>
      <c r="E142" s="197"/>
      <c r="F142" s="197"/>
    </row>
    <row r="143" spans="1:6" ht="13.5" customHeight="1">
      <c r="A143" s="202"/>
      <c r="B143" s="19"/>
      <c r="C143" s="20"/>
      <c r="D143" s="109"/>
      <c r="E143" s="197"/>
      <c r="F143" s="197"/>
    </row>
    <row r="144" spans="1:6" ht="13.5" customHeight="1">
      <c r="A144" s="150"/>
      <c r="B144" s="19"/>
      <c r="C144" s="20"/>
      <c r="D144" s="109"/>
      <c r="E144" s="197"/>
      <c r="F144" s="197"/>
    </row>
    <row r="145" spans="1:6" ht="13.5" customHeight="1">
      <c r="A145" s="150"/>
      <c r="B145" s="19"/>
      <c r="C145" s="87"/>
      <c r="D145" s="109"/>
      <c r="E145" s="197"/>
      <c r="F145" s="197"/>
    </row>
    <row r="146" spans="1:6" ht="13.5" customHeight="1">
      <c r="A146" s="202"/>
      <c r="B146" s="152"/>
      <c r="C146" s="87"/>
      <c r="D146" s="109"/>
      <c r="E146" s="197"/>
      <c r="F146" s="197"/>
    </row>
    <row r="147" spans="1:6" ht="13.5" customHeight="1">
      <c r="A147" s="202"/>
      <c r="B147" s="19"/>
      <c r="C147" s="87"/>
      <c r="D147" s="109"/>
      <c r="E147" s="154"/>
      <c r="F147" s="154"/>
    </row>
    <row r="148" spans="1:6" ht="13.5" customHeight="1">
      <c r="A148" s="202"/>
      <c r="B148" s="19"/>
      <c r="C148" s="87"/>
      <c r="D148" s="109"/>
      <c r="E148" s="154"/>
      <c r="F148" s="154"/>
    </row>
    <row r="149" spans="1:6" ht="30.75" customHeight="1">
      <c r="A149" s="202"/>
      <c r="B149" s="152"/>
      <c r="C149" s="87"/>
      <c r="D149" s="109"/>
      <c r="E149" s="154"/>
      <c r="F149" s="154"/>
    </row>
    <row r="150" spans="1:6" ht="13.5" customHeight="1">
      <c r="A150" s="202"/>
      <c r="B150" s="153"/>
      <c r="C150" s="87"/>
      <c r="D150" s="109"/>
      <c r="E150" s="154"/>
      <c r="F150" s="154"/>
    </row>
    <row r="151" spans="1:6" ht="13.5" customHeight="1">
      <c r="A151" s="202"/>
      <c r="B151" s="153"/>
      <c r="C151" s="87"/>
      <c r="D151" s="109"/>
      <c r="E151" s="154"/>
      <c r="F151" s="154"/>
    </row>
    <row r="152" spans="1:6" ht="13.5" customHeight="1">
      <c r="A152" s="142"/>
      <c r="B152" s="153"/>
      <c r="C152" s="87"/>
      <c r="D152" s="109"/>
      <c r="E152" s="154"/>
      <c r="F152" s="154"/>
    </row>
    <row r="153" spans="1:6" ht="13.5" customHeight="1">
      <c r="A153" s="142"/>
      <c r="B153" s="153"/>
      <c r="C153" s="87"/>
      <c r="D153" s="109"/>
      <c r="E153" s="154"/>
      <c r="F153" s="154"/>
    </row>
    <row r="154" spans="1:6" ht="13.5" customHeight="1">
      <c r="A154" s="142"/>
      <c r="B154" s="153"/>
      <c r="C154" s="150"/>
      <c r="D154" s="200"/>
      <c r="E154" s="154"/>
      <c r="F154" s="154"/>
    </row>
    <row r="155" spans="1:6" ht="13.5" customHeight="1">
      <c r="A155" s="142"/>
      <c r="B155" s="153"/>
      <c r="C155" s="150"/>
      <c r="D155" s="200"/>
      <c r="E155" s="154"/>
      <c r="F155" s="154"/>
    </row>
    <row r="156" spans="1:6" ht="13.5" customHeight="1">
      <c r="A156" s="142"/>
      <c r="B156" s="153"/>
      <c r="C156" s="198"/>
      <c r="D156" s="199"/>
      <c r="E156" s="154"/>
      <c r="F156" s="154"/>
    </row>
    <row r="157" spans="1:6" ht="13.5" customHeight="1">
      <c r="A157" s="150"/>
      <c r="B157" s="153"/>
      <c r="C157" s="150"/>
      <c r="D157" s="200"/>
      <c r="E157" s="154"/>
      <c r="F157" s="154"/>
    </row>
    <row r="158" spans="1:6" ht="13.5" customHeight="1">
      <c r="A158" s="150"/>
      <c r="B158" s="150"/>
      <c r="C158" s="87"/>
      <c r="D158" s="109"/>
      <c r="E158" s="154"/>
      <c r="F158" s="154"/>
    </row>
    <row r="159" spans="1:6" ht="13.5" customHeight="1">
      <c r="A159" s="198"/>
      <c r="B159" s="152"/>
      <c r="C159" s="87"/>
      <c r="D159" s="109"/>
      <c r="E159" s="154"/>
      <c r="F159" s="154"/>
    </row>
    <row r="160" spans="1:6" ht="13.5" customHeight="1">
      <c r="A160" s="142"/>
      <c r="B160" s="153"/>
      <c r="C160" s="87"/>
      <c r="D160" s="109"/>
      <c r="E160" s="154"/>
      <c r="F160" s="154"/>
    </row>
    <row r="161" spans="1:6" ht="13.5" customHeight="1">
      <c r="A161" s="142"/>
      <c r="B161" s="150"/>
      <c r="C161" s="87"/>
      <c r="D161" s="109"/>
      <c r="E161" s="154"/>
      <c r="F161" s="154"/>
    </row>
    <row r="162" spans="1:6" ht="13.5" customHeight="1">
      <c r="A162" s="142"/>
      <c r="B162" s="207"/>
      <c r="C162" s="20"/>
      <c r="D162" s="109"/>
      <c r="E162" s="154"/>
      <c r="F162" s="154"/>
    </row>
    <row r="163" spans="1:6" ht="13.5" customHeight="1">
      <c r="A163" s="142"/>
      <c r="B163" s="205"/>
      <c r="C163" s="87"/>
      <c r="D163" s="109"/>
      <c r="E163" s="154"/>
      <c r="F163" s="154"/>
    </row>
    <row r="164" spans="1:6" ht="13.5" customHeight="1">
      <c r="A164" s="142"/>
      <c r="B164" s="151"/>
      <c r="C164" s="87"/>
      <c r="D164" s="109"/>
      <c r="E164" s="154"/>
      <c r="F164" s="154"/>
    </row>
    <row r="165" spans="1:6" ht="13.5" customHeight="1">
      <c r="A165" s="142"/>
      <c r="B165" s="152"/>
      <c r="C165" s="87"/>
      <c r="D165" s="109"/>
      <c r="E165" s="154"/>
      <c r="F165" s="154"/>
    </row>
    <row r="166" spans="1:6" ht="13.5" customHeight="1">
      <c r="A166" s="142"/>
      <c r="B166" s="19"/>
      <c r="C166" s="87"/>
      <c r="D166" s="109"/>
      <c r="E166" s="154"/>
      <c r="F166" s="154"/>
    </row>
    <row r="167" spans="1:6" ht="13.5" customHeight="1">
      <c r="A167" s="142"/>
      <c r="B167" s="19"/>
      <c r="C167" s="87"/>
      <c r="D167" s="109"/>
      <c r="E167" s="154"/>
      <c r="F167" s="154"/>
    </row>
    <row r="168" spans="1:6" ht="13.5" customHeight="1">
      <c r="A168" s="142"/>
      <c r="B168" s="19"/>
      <c r="C168" s="87"/>
      <c r="D168" s="109"/>
      <c r="E168" s="154"/>
      <c r="F168" s="154"/>
    </row>
    <row r="169" spans="1:6" ht="24" customHeight="1">
      <c r="A169" s="142"/>
      <c r="B169" s="19"/>
      <c r="C169" s="87"/>
      <c r="D169" s="109"/>
      <c r="E169" s="154"/>
      <c r="F169" s="154"/>
    </row>
    <row r="170" spans="1:6" ht="13.5" customHeight="1">
      <c r="A170" s="142"/>
      <c r="B170" s="152"/>
      <c r="C170" s="87"/>
      <c r="D170" s="109"/>
      <c r="E170" s="154"/>
      <c r="F170" s="154"/>
    </row>
    <row r="171" spans="1:6" ht="13.5" customHeight="1">
      <c r="A171" s="142"/>
      <c r="B171" s="19"/>
      <c r="C171" s="87"/>
      <c r="D171" s="109"/>
      <c r="E171" s="154"/>
      <c r="F171" s="154"/>
    </row>
    <row r="172" spans="1:6" ht="13.5" customHeight="1">
      <c r="A172" s="142"/>
      <c r="B172" s="19"/>
      <c r="C172" s="87"/>
      <c r="D172" s="109"/>
      <c r="E172" s="154"/>
      <c r="F172" s="154"/>
    </row>
    <row r="173" spans="1:6" ht="13.5" customHeight="1">
      <c r="A173" s="142"/>
      <c r="B173" s="19"/>
      <c r="C173" s="87"/>
      <c r="D173" s="109"/>
      <c r="E173" s="154"/>
      <c r="F173" s="154"/>
    </row>
    <row r="174" spans="1:6" ht="13.5" customHeight="1">
      <c r="A174" s="142"/>
      <c r="B174" s="19"/>
      <c r="C174" s="87"/>
      <c r="D174" s="109"/>
      <c r="E174" s="154"/>
      <c r="F174" s="154"/>
    </row>
    <row r="175" spans="1:6" ht="13.5" customHeight="1">
      <c r="A175" s="142"/>
      <c r="B175" s="19"/>
      <c r="C175" s="87"/>
      <c r="D175" s="109"/>
      <c r="E175" s="154"/>
      <c r="F175" s="154"/>
    </row>
    <row r="176" spans="1:6" ht="13.5" customHeight="1">
      <c r="A176" s="142"/>
      <c r="B176" s="19"/>
      <c r="C176" s="87"/>
      <c r="D176" s="109"/>
      <c r="E176" s="154"/>
      <c r="F176" s="154"/>
    </row>
    <row r="177" spans="1:6" ht="13.5" customHeight="1">
      <c r="A177" s="142"/>
      <c r="B177" s="19"/>
      <c r="C177" s="87"/>
      <c r="D177" s="109"/>
      <c r="E177" s="154"/>
      <c r="F177" s="154"/>
    </row>
    <row r="178" spans="1:6" ht="13.5" customHeight="1">
      <c r="A178" s="142"/>
      <c r="B178" s="19"/>
      <c r="C178" s="87"/>
      <c r="D178" s="109"/>
      <c r="E178" s="154"/>
      <c r="F178" s="154"/>
    </row>
    <row r="179" spans="1:6" ht="13.5" customHeight="1">
      <c r="A179" s="142"/>
      <c r="B179" s="19"/>
      <c r="C179" s="87"/>
      <c r="D179" s="109"/>
      <c r="E179" s="154"/>
      <c r="F179" s="154"/>
    </row>
    <row r="180" spans="1:6" ht="13.5" customHeight="1">
      <c r="A180" s="142"/>
      <c r="B180" s="19"/>
      <c r="C180" s="20"/>
      <c r="D180" s="109"/>
      <c r="E180" s="154"/>
      <c r="F180" s="154"/>
    </row>
    <row r="181" spans="1:6" ht="13.5" customHeight="1">
      <c r="A181" s="142"/>
      <c r="B181" s="19"/>
      <c r="C181" s="20"/>
      <c r="D181" s="109"/>
      <c r="E181" s="154"/>
      <c r="F181" s="154"/>
    </row>
    <row r="182" spans="1:6" ht="13.5" customHeight="1">
      <c r="A182" s="142"/>
      <c r="B182" s="19"/>
      <c r="C182" s="20"/>
      <c r="D182" s="109"/>
      <c r="E182" s="154"/>
      <c r="F182" s="154"/>
    </row>
    <row r="183" spans="1:6" ht="13.5" customHeight="1">
      <c r="A183" s="142"/>
      <c r="B183" s="19"/>
      <c r="C183" s="20"/>
      <c r="D183" s="109"/>
      <c r="E183" s="154"/>
      <c r="F183" s="154"/>
    </row>
    <row r="184" spans="1:6" ht="13.5" customHeight="1">
      <c r="A184" s="142"/>
      <c r="B184" s="19"/>
      <c r="C184" s="87"/>
      <c r="D184" s="109"/>
      <c r="E184" s="154"/>
      <c r="F184" s="154"/>
    </row>
    <row r="185" spans="1:6" ht="13.5" customHeight="1">
      <c r="A185" s="142"/>
      <c r="B185" s="152"/>
      <c r="C185" s="87"/>
      <c r="D185" s="109"/>
      <c r="E185" s="154"/>
      <c r="F185" s="154"/>
    </row>
    <row r="186" spans="1:6" ht="13.5" customHeight="1">
      <c r="A186" s="142"/>
      <c r="B186" s="19"/>
      <c r="C186" s="20"/>
      <c r="D186" s="109"/>
      <c r="E186" s="154"/>
      <c r="F186" s="154"/>
    </row>
    <row r="187" spans="1:6" ht="13.5" customHeight="1">
      <c r="A187" s="142"/>
      <c r="B187" s="19"/>
      <c r="C187" s="87"/>
      <c r="D187" s="109"/>
      <c r="E187" s="154"/>
      <c r="F187" s="154"/>
    </row>
    <row r="188" spans="1:6" ht="13.5" customHeight="1">
      <c r="A188" s="142"/>
      <c r="B188" s="152"/>
      <c r="C188" s="87"/>
      <c r="D188" s="109"/>
      <c r="E188" s="154"/>
      <c r="F188" s="154"/>
    </row>
    <row r="189" spans="1:6" ht="13.5" customHeight="1">
      <c r="A189" s="142"/>
      <c r="B189" s="19"/>
      <c r="C189" s="87"/>
      <c r="D189" s="109"/>
      <c r="E189" s="154"/>
      <c r="F189" s="154"/>
    </row>
    <row r="190" spans="1:6" ht="13.5" customHeight="1">
      <c r="A190" s="142"/>
      <c r="B190" s="152"/>
      <c r="C190" s="87"/>
      <c r="D190" s="109"/>
      <c r="E190" s="154"/>
      <c r="F190" s="154"/>
    </row>
    <row r="191" spans="1:6" ht="13.5" customHeight="1">
      <c r="A191" s="142"/>
      <c r="B191" s="152"/>
      <c r="C191" s="20"/>
      <c r="D191" s="109"/>
      <c r="E191" s="154"/>
      <c r="F191" s="154"/>
    </row>
    <row r="192" spans="1:6" ht="13.5" customHeight="1">
      <c r="A192" s="142"/>
      <c r="B192" s="19"/>
      <c r="C192" s="87"/>
      <c r="D192" s="109"/>
      <c r="E192" s="154"/>
      <c r="F192" s="154"/>
    </row>
    <row r="193" spans="1:6" ht="13.5" customHeight="1">
      <c r="A193" s="142"/>
      <c r="B193" s="152"/>
      <c r="C193" s="87"/>
      <c r="D193" s="109"/>
      <c r="E193" s="156"/>
      <c r="F193" s="156"/>
    </row>
    <row r="194" spans="1:6" ht="13.5" customHeight="1">
      <c r="A194" s="142"/>
      <c r="B194" s="152"/>
      <c r="C194" s="87"/>
      <c r="D194" s="109"/>
      <c r="E194" s="156"/>
      <c r="F194" s="156"/>
    </row>
    <row r="195" spans="1:6" ht="13.5" customHeight="1">
      <c r="A195" s="142"/>
      <c r="B195" s="19"/>
      <c r="C195" s="87"/>
      <c r="D195" s="109"/>
      <c r="E195" s="156"/>
      <c r="F195" s="156"/>
    </row>
    <row r="196" spans="1:6" ht="13.5" customHeight="1">
      <c r="A196" s="142"/>
      <c r="B196" s="19"/>
      <c r="C196" s="87"/>
      <c r="D196" s="109"/>
      <c r="E196" s="156"/>
      <c r="F196" s="156"/>
    </row>
    <row r="197" spans="1:6" ht="13.5" customHeight="1">
      <c r="A197" s="142"/>
      <c r="B197" s="19"/>
      <c r="C197" s="87"/>
      <c r="D197" s="109"/>
      <c r="E197" s="156"/>
      <c r="F197" s="156"/>
    </row>
    <row r="198" spans="1:6" ht="13.5" customHeight="1">
      <c r="A198" s="142"/>
      <c r="B198" s="208"/>
      <c r="C198" s="87"/>
      <c r="D198" s="109"/>
      <c r="E198" s="156"/>
      <c r="F198" s="156"/>
    </row>
    <row r="199" spans="1:6" ht="13.5" customHeight="1">
      <c r="A199" s="142"/>
      <c r="B199" s="208"/>
      <c r="C199" s="87"/>
      <c r="D199" s="109"/>
      <c r="E199" s="156"/>
      <c r="F199" s="156"/>
    </row>
    <row r="200" spans="1:6" ht="13.5" customHeight="1">
      <c r="A200" s="142"/>
      <c r="B200" s="153"/>
      <c r="C200" s="87"/>
      <c r="D200" s="109"/>
      <c r="E200" s="156"/>
      <c r="F200" s="156"/>
    </row>
    <row r="201" spans="1:6" ht="13.5" customHeight="1">
      <c r="A201" s="142"/>
      <c r="B201" s="149"/>
      <c r="C201" s="87"/>
      <c r="D201" s="109"/>
      <c r="E201" s="156"/>
      <c r="F201" s="156"/>
    </row>
    <row r="202" spans="2:6" ht="13.5" customHeight="1">
      <c r="B202" s="149"/>
      <c r="E202" s="156"/>
      <c r="F202" s="156"/>
    </row>
    <row r="203" spans="2:6" ht="13.5" customHeight="1">
      <c r="B203" s="153"/>
      <c r="E203" s="156"/>
      <c r="F203" s="156"/>
    </row>
    <row r="204" spans="2:6" ht="13.5" customHeight="1">
      <c r="B204" s="153"/>
      <c r="E204" s="156"/>
      <c r="F204" s="156"/>
    </row>
    <row r="205" spans="2:6" ht="13.5" customHeight="1">
      <c r="B205" s="153"/>
      <c r="E205" s="156"/>
      <c r="F205" s="156"/>
    </row>
    <row r="206" spans="5:6" ht="13.5" customHeight="1">
      <c r="E206" s="156"/>
      <c r="F206" s="156"/>
    </row>
    <row r="207" spans="5:6" ht="13.5" customHeight="1">
      <c r="E207" s="156"/>
      <c r="F207" s="156"/>
    </row>
    <row r="208" spans="5:6" ht="13.5" customHeight="1">
      <c r="E208" s="156"/>
      <c r="F208" s="156"/>
    </row>
    <row r="209" spans="5:6" ht="13.5" customHeight="1">
      <c r="E209" s="156"/>
      <c r="F209" s="156"/>
    </row>
    <row r="210" spans="5:6" ht="13.5" customHeight="1">
      <c r="E210" s="156"/>
      <c r="F210" s="156"/>
    </row>
    <row r="211" spans="5:6" ht="13.5" customHeight="1">
      <c r="E211" s="156"/>
      <c r="F211" s="156"/>
    </row>
    <row r="212" spans="5:6" ht="13.5" customHeight="1">
      <c r="E212" s="156"/>
      <c r="F212" s="156"/>
    </row>
    <row r="213" spans="5:6" ht="13.5" customHeight="1">
      <c r="E213" s="156"/>
      <c r="F213" s="156"/>
    </row>
    <row r="214" spans="5:6" ht="13.5" customHeight="1">
      <c r="E214" s="156"/>
      <c r="F214" s="156"/>
    </row>
    <row r="215" spans="5:6" ht="13.5" customHeight="1">
      <c r="E215" s="156"/>
      <c r="F215" s="156"/>
    </row>
    <row r="216" spans="5:6" ht="13.5" customHeight="1">
      <c r="E216" s="156"/>
      <c r="F216" s="156"/>
    </row>
    <row r="217" spans="5:6" ht="13.5" customHeight="1">
      <c r="E217" s="156"/>
      <c r="F217" s="156"/>
    </row>
    <row r="218" spans="5:6" ht="13.5" customHeight="1">
      <c r="E218" s="156"/>
      <c r="F218" s="156"/>
    </row>
    <row r="219" spans="5:6" ht="13.5" customHeight="1">
      <c r="E219" s="156"/>
      <c r="F219" s="156"/>
    </row>
    <row r="220" spans="5:6" ht="13.5" customHeight="1">
      <c r="E220" s="156"/>
      <c r="F220" s="156"/>
    </row>
    <row r="221" spans="5:6" ht="13.5" customHeight="1">
      <c r="E221" s="156"/>
      <c r="F221" s="156"/>
    </row>
    <row r="222" spans="5:6" ht="13.5" customHeight="1">
      <c r="E222" s="156"/>
      <c r="F222" s="156"/>
    </row>
    <row r="223" spans="5:6" ht="13.5" customHeight="1">
      <c r="E223" s="156"/>
      <c r="F223" s="156"/>
    </row>
    <row r="224" spans="5:6" ht="13.5" customHeight="1">
      <c r="E224" s="156"/>
      <c r="F224" s="156"/>
    </row>
    <row r="225" spans="5:6" ht="13.5" customHeight="1">
      <c r="E225" s="156"/>
      <c r="F225" s="156"/>
    </row>
    <row r="226" spans="5:6" ht="13.5" customHeight="1">
      <c r="E226" s="156"/>
      <c r="F226" s="156"/>
    </row>
    <row r="227" spans="5:6" ht="13.5" customHeight="1">
      <c r="E227" s="156"/>
      <c r="F227" s="156"/>
    </row>
    <row r="228" spans="5:6" ht="13.5" customHeight="1">
      <c r="E228" s="156"/>
      <c r="F228" s="156"/>
    </row>
    <row r="229" spans="5:6" ht="13.5" customHeight="1">
      <c r="E229" s="156"/>
      <c r="F229" s="156"/>
    </row>
    <row r="230" spans="5:6" ht="13.5" customHeight="1">
      <c r="E230" s="156"/>
      <c r="F230" s="156"/>
    </row>
    <row r="231" spans="5:6" ht="13.5" customHeight="1">
      <c r="E231" s="156"/>
      <c r="F231" s="156"/>
    </row>
    <row r="232" spans="5:6" ht="13.5" customHeight="1">
      <c r="E232" s="156"/>
      <c r="F232" s="156"/>
    </row>
    <row r="233" spans="5:6" ht="13.5" customHeight="1">
      <c r="E233" s="156"/>
      <c r="F233" s="156"/>
    </row>
    <row r="234" spans="5:6" ht="13.5" customHeight="1">
      <c r="E234" s="156"/>
      <c r="F234" s="156"/>
    </row>
    <row r="235" spans="5:6" ht="13.5" customHeight="1">
      <c r="E235" s="156"/>
      <c r="F235" s="156"/>
    </row>
    <row r="236" spans="5:6" ht="13.5" customHeight="1">
      <c r="E236" s="156"/>
      <c r="F236" s="156"/>
    </row>
    <row r="237" spans="5:6" ht="13.5" customHeight="1">
      <c r="E237" s="156"/>
      <c r="F237" s="156"/>
    </row>
    <row r="238" spans="5:6" ht="13.5" customHeight="1">
      <c r="E238" s="156"/>
      <c r="F238" s="156"/>
    </row>
    <row r="239" spans="5:6" ht="13.5" customHeight="1">
      <c r="E239" s="156"/>
      <c r="F239" s="156"/>
    </row>
    <row r="240" spans="5:6" ht="13.5" customHeight="1">
      <c r="E240" s="156"/>
      <c r="F240" s="156"/>
    </row>
    <row r="241" spans="5:6" ht="13.5" customHeight="1">
      <c r="E241" s="156"/>
      <c r="F241" s="156"/>
    </row>
    <row r="242" spans="5:6" ht="13.5" customHeight="1">
      <c r="E242" s="156"/>
      <c r="F242" s="156"/>
    </row>
    <row r="243" spans="5:6" ht="13.5" customHeight="1">
      <c r="E243" s="156"/>
      <c r="F243" s="156"/>
    </row>
    <row r="244" spans="5:6" ht="13.5" customHeight="1">
      <c r="E244" s="156"/>
      <c r="F244" s="156"/>
    </row>
    <row r="245" spans="5:6" ht="13.5" customHeight="1">
      <c r="E245" s="156"/>
      <c r="F245" s="156"/>
    </row>
    <row r="246" spans="5:6" ht="13.5" customHeight="1">
      <c r="E246" s="156"/>
      <c r="F246" s="156"/>
    </row>
    <row r="247" spans="5:6" ht="13.5" customHeight="1">
      <c r="E247" s="156"/>
      <c r="F247" s="156"/>
    </row>
    <row r="248" spans="5:6" ht="13.5" customHeight="1">
      <c r="E248" s="156"/>
      <c r="F248" s="156"/>
    </row>
    <row r="249" spans="5:6" ht="13.5" customHeight="1">
      <c r="E249" s="156"/>
      <c r="F249" s="156"/>
    </row>
    <row r="250" spans="5:6" ht="13.5" customHeight="1">
      <c r="E250" s="156"/>
      <c r="F250" s="156"/>
    </row>
    <row r="251" spans="5:6" ht="13.5" customHeight="1">
      <c r="E251" s="156"/>
      <c r="F251" s="156"/>
    </row>
    <row r="252" spans="5:6" ht="13.5" customHeight="1">
      <c r="E252" s="156"/>
      <c r="F252" s="156"/>
    </row>
    <row r="253" spans="5:6" ht="13.5" customHeight="1">
      <c r="E253" s="156"/>
      <c r="F253" s="156"/>
    </row>
    <row r="254" spans="5:6" ht="13.5" customHeight="1">
      <c r="E254" s="156"/>
      <c r="F254" s="156"/>
    </row>
    <row r="255" spans="5:6" ht="13.5" customHeight="1">
      <c r="E255" s="156"/>
      <c r="F255" s="156"/>
    </row>
    <row r="256" spans="5:6" ht="13.5" customHeight="1">
      <c r="E256" s="156"/>
      <c r="F256" s="156"/>
    </row>
    <row r="257" spans="5:6" ht="13.5" customHeight="1">
      <c r="E257" s="156"/>
      <c r="F257" s="156"/>
    </row>
    <row r="258" spans="5:6" ht="13.5" customHeight="1">
      <c r="E258" s="156"/>
      <c r="F258" s="156"/>
    </row>
    <row r="259" spans="5:6" ht="13.5" customHeight="1">
      <c r="E259" s="156"/>
      <c r="F259" s="156"/>
    </row>
    <row r="260" spans="5:6" ht="13.5" customHeight="1">
      <c r="E260" s="156"/>
      <c r="F260" s="156"/>
    </row>
    <row r="261" spans="5:6" ht="13.5" customHeight="1">
      <c r="E261" s="156"/>
      <c r="F261" s="156"/>
    </row>
    <row r="262" spans="5:6" ht="13.5" customHeight="1">
      <c r="E262" s="156"/>
      <c r="F262" s="156"/>
    </row>
    <row r="263" spans="5:6" ht="13.5" customHeight="1">
      <c r="E263" s="156"/>
      <c r="F263" s="156"/>
    </row>
    <row r="264" spans="5:6" ht="13.5" customHeight="1">
      <c r="E264" s="156"/>
      <c r="F264" s="156"/>
    </row>
    <row r="265" spans="5:6" ht="13.5" customHeight="1">
      <c r="E265" s="156"/>
      <c r="F265" s="156"/>
    </row>
    <row r="266" spans="5:6" ht="13.5" customHeight="1">
      <c r="E266" s="156"/>
      <c r="F266" s="156"/>
    </row>
    <row r="267" spans="5:6" ht="13.5" customHeight="1">
      <c r="E267" s="156"/>
      <c r="F267" s="156"/>
    </row>
    <row r="268" spans="5:6" ht="13.5" customHeight="1">
      <c r="E268" s="156"/>
      <c r="F268" s="156"/>
    </row>
    <row r="269" spans="5:6" ht="13.5" customHeight="1">
      <c r="E269" s="156"/>
      <c r="F269" s="156"/>
    </row>
    <row r="270" spans="5:6" ht="13.5" customHeight="1">
      <c r="E270" s="156"/>
      <c r="F270" s="156"/>
    </row>
    <row r="271" spans="5:6" ht="13.5" customHeight="1">
      <c r="E271" s="156"/>
      <c r="F271" s="156"/>
    </row>
    <row r="272" spans="5:6" ht="13.5" customHeight="1">
      <c r="E272" s="156"/>
      <c r="F272" s="156"/>
    </row>
    <row r="273" spans="5:6" ht="13.5" customHeight="1">
      <c r="E273" s="156"/>
      <c r="F273" s="156"/>
    </row>
    <row r="274" spans="5:6" ht="13.5" customHeight="1">
      <c r="E274" s="156"/>
      <c r="F274" s="156"/>
    </row>
    <row r="275" spans="5:6" ht="13.5" customHeight="1">
      <c r="E275" s="156"/>
      <c r="F275" s="156"/>
    </row>
    <row r="276" spans="5:6" ht="13.5" customHeight="1">
      <c r="E276" s="156"/>
      <c r="F276" s="156"/>
    </row>
    <row r="277" spans="5:6" ht="13.5" customHeight="1">
      <c r="E277" s="156"/>
      <c r="F277" s="156"/>
    </row>
    <row r="278" spans="5:6" ht="13.5" customHeight="1">
      <c r="E278" s="156"/>
      <c r="F278" s="156"/>
    </row>
    <row r="279" spans="5:6" ht="13.5" customHeight="1">
      <c r="E279" s="156"/>
      <c r="F279" s="156"/>
    </row>
    <row r="280" spans="5:6" ht="13.5" customHeight="1">
      <c r="E280" s="156"/>
      <c r="F280" s="156"/>
    </row>
    <row r="281" spans="5:6" ht="13.5" customHeight="1">
      <c r="E281" s="156"/>
      <c r="F281" s="156"/>
    </row>
    <row r="282" spans="5:6" ht="13.5" customHeight="1">
      <c r="E282" s="156"/>
      <c r="F282" s="156"/>
    </row>
    <row r="283" spans="5:6" ht="13.5" customHeight="1">
      <c r="E283" s="156"/>
      <c r="F283" s="156"/>
    </row>
    <row r="284" spans="5:6" ht="13.5" customHeight="1">
      <c r="E284" s="156"/>
      <c r="F284" s="156"/>
    </row>
    <row r="285" spans="5:6" ht="13.5" customHeight="1">
      <c r="E285" s="156"/>
      <c r="F285" s="156"/>
    </row>
    <row r="286" spans="5:6" ht="13.5" customHeight="1">
      <c r="E286" s="156"/>
      <c r="F286" s="156"/>
    </row>
    <row r="287" spans="5:6" ht="13.5" customHeight="1">
      <c r="E287" s="156"/>
      <c r="F287" s="156"/>
    </row>
    <row r="288" spans="5:6" ht="13.5" customHeight="1">
      <c r="E288" s="156"/>
      <c r="F288" s="156"/>
    </row>
    <row r="289" spans="5:6" ht="13.5" customHeight="1">
      <c r="E289" s="156"/>
      <c r="F289" s="156"/>
    </row>
    <row r="290" spans="5:6" ht="13.5" customHeight="1">
      <c r="E290" s="156"/>
      <c r="F290" s="156"/>
    </row>
    <row r="291" spans="5:6" ht="13.5" customHeight="1">
      <c r="E291" s="156"/>
      <c r="F291" s="156"/>
    </row>
    <row r="292" spans="5:6" ht="13.5" customHeight="1">
      <c r="E292" s="156"/>
      <c r="F292" s="156"/>
    </row>
    <row r="293" spans="5:6" ht="13.5" customHeight="1">
      <c r="E293" s="156"/>
      <c r="F293" s="156"/>
    </row>
    <row r="294" spans="5:6" ht="13.5" customHeight="1">
      <c r="E294" s="156"/>
      <c r="F294" s="156"/>
    </row>
    <row r="295" spans="5:6" ht="13.5" customHeight="1">
      <c r="E295" s="156"/>
      <c r="F295" s="156"/>
    </row>
    <row r="296" spans="5:6" ht="13.5" customHeight="1">
      <c r="E296" s="156"/>
      <c r="F296" s="156"/>
    </row>
    <row r="297" spans="5:6" ht="13.5" customHeight="1">
      <c r="E297" s="156"/>
      <c r="F297" s="156"/>
    </row>
    <row r="298" spans="5:6" ht="13.5" customHeight="1">
      <c r="E298" s="156"/>
      <c r="F298" s="156"/>
    </row>
    <row r="299" spans="5:6" ht="13.5" customHeight="1">
      <c r="E299" s="156"/>
      <c r="F299" s="156"/>
    </row>
    <row r="300" spans="5:6" ht="13.5" customHeight="1">
      <c r="E300" s="156"/>
      <c r="F300" s="156"/>
    </row>
    <row r="301" spans="5:6" ht="13.5" customHeight="1">
      <c r="E301" s="156"/>
      <c r="F301" s="156"/>
    </row>
    <row r="302" spans="5:6" ht="13.5" customHeight="1">
      <c r="E302" s="156"/>
      <c r="F302" s="156"/>
    </row>
    <row r="303" spans="5:6" ht="13.5" customHeight="1">
      <c r="E303" s="156"/>
      <c r="F303" s="156"/>
    </row>
    <row r="304" spans="5:6" ht="13.5" customHeight="1">
      <c r="E304" s="156"/>
      <c r="F304" s="156"/>
    </row>
    <row r="305" spans="5:6" ht="13.5" customHeight="1">
      <c r="E305" s="156"/>
      <c r="F305" s="156"/>
    </row>
    <row r="306" spans="5:6" ht="13.5" customHeight="1">
      <c r="E306" s="156"/>
      <c r="F306" s="156"/>
    </row>
    <row r="307" spans="5:6" ht="13.5" customHeight="1">
      <c r="E307" s="156"/>
      <c r="F307" s="156"/>
    </row>
    <row r="308" spans="5:6" ht="13.5" customHeight="1">
      <c r="E308" s="156"/>
      <c r="F308" s="156"/>
    </row>
    <row r="309" spans="5:6" ht="13.5" customHeight="1">
      <c r="E309" s="156"/>
      <c r="F309" s="156"/>
    </row>
    <row r="310" spans="5:6" ht="13.5" customHeight="1">
      <c r="E310" s="156"/>
      <c r="F310" s="156"/>
    </row>
    <row r="311" spans="5:6" ht="13.5" customHeight="1">
      <c r="E311" s="156"/>
      <c r="F311" s="156"/>
    </row>
    <row r="312" spans="5:6" ht="13.5" customHeight="1">
      <c r="E312" s="156"/>
      <c r="F312" s="156"/>
    </row>
    <row r="313" spans="5:6" ht="13.5" customHeight="1">
      <c r="E313" s="156"/>
      <c r="F313" s="156"/>
    </row>
    <row r="314" spans="5:6" ht="13.5" customHeight="1">
      <c r="E314" s="156"/>
      <c r="F314" s="156"/>
    </row>
    <row r="315" spans="5:6" ht="13.5" customHeight="1">
      <c r="E315" s="156"/>
      <c r="F315" s="156"/>
    </row>
    <row r="316" spans="5:6" ht="13.5" customHeight="1">
      <c r="E316" s="156"/>
      <c r="F316" s="156"/>
    </row>
    <row r="317" spans="5:6" ht="13.5" customHeight="1">
      <c r="E317" s="156"/>
      <c r="F317" s="156"/>
    </row>
    <row r="318" spans="5:6" ht="13.5" customHeight="1">
      <c r="E318" s="156"/>
      <c r="F318" s="156"/>
    </row>
    <row r="319" spans="5:6" ht="13.5" customHeight="1">
      <c r="E319" s="156"/>
      <c r="F319" s="156"/>
    </row>
    <row r="320" spans="5:6" ht="13.5" customHeight="1">
      <c r="E320" s="156"/>
      <c r="F320" s="156"/>
    </row>
    <row r="321" spans="5:6" ht="13.5" customHeight="1">
      <c r="E321" s="156"/>
      <c r="F321" s="156"/>
    </row>
    <row r="322" spans="5:6" ht="13.5" customHeight="1">
      <c r="E322" s="156"/>
      <c r="F322" s="156"/>
    </row>
    <row r="323" spans="5:6" ht="13.5" customHeight="1">
      <c r="E323" s="156"/>
      <c r="F323" s="156"/>
    </row>
    <row r="324" spans="5:6" ht="13.5" customHeight="1">
      <c r="E324" s="156"/>
      <c r="F324" s="156"/>
    </row>
    <row r="325" spans="5:6" ht="13.5" customHeight="1">
      <c r="E325" s="156"/>
      <c r="F325" s="156"/>
    </row>
    <row r="326" spans="5:6" ht="13.5" customHeight="1">
      <c r="E326" s="156"/>
      <c r="F326" s="156"/>
    </row>
    <row r="327" spans="5:6" ht="13.5" customHeight="1">
      <c r="E327" s="156"/>
      <c r="F327" s="156"/>
    </row>
    <row r="328" spans="5:6" ht="13.5" customHeight="1">
      <c r="E328" s="156"/>
      <c r="F328" s="156"/>
    </row>
    <row r="329" spans="5:6" ht="13.5" customHeight="1">
      <c r="E329" s="156"/>
      <c r="F329" s="156"/>
    </row>
    <row r="330" spans="5:6" ht="13.5" customHeight="1">
      <c r="E330" s="156"/>
      <c r="F330" s="156"/>
    </row>
    <row r="331" spans="5:6" ht="13.5" customHeight="1">
      <c r="E331" s="156"/>
      <c r="F331" s="156"/>
    </row>
    <row r="332" spans="5:6" ht="13.5" customHeight="1">
      <c r="E332" s="156"/>
      <c r="F332" s="156"/>
    </row>
    <row r="333" spans="5:6" ht="13.5" customHeight="1">
      <c r="E333" s="156"/>
      <c r="F333" s="156"/>
    </row>
    <row r="334" spans="5:6" ht="13.5" customHeight="1">
      <c r="E334" s="156"/>
      <c r="F334" s="156"/>
    </row>
    <row r="335" spans="5:6" ht="13.5" customHeight="1">
      <c r="E335" s="156"/>
      <c r="F335" s="156"/>
    </row>
    <row r="336" spans="5:6" ht="13.5" customHeight="1">
      <c r="E336" s="156"/>
      <c r="F336" s="156"/>
    </row>
    <row r="337" spans="5:6" ht="13.5" customHeight="1">
      <c r="E337" s="156"/>
      <c r="F337" s="156"/>
    </row>
    <row r="338" spans="5:6" ht="13.5" customHeight="1">
      <c r="E338" s="156"/>
      <c r="F338" s="156"/>
    </row>
    <row r="339" spans="5:6" ht="13.5" customHeight="1">
      <c r="E339" s="156"/>
      <c r="F339" s="156"/>
    </row>
    <row r="340" spans="5:6" ht="13.5" customHeight="1">
      <c r="E340" s="156"/>
      <c r="F340" s="156"/>
    </row>
    <row r="341" spans="5:6" ht="13.5" customHeight="1">
      <c r="E341" s="156"/>
      <c r="F341" s="156"/>
    </row>
    <row r="342" spans="5:6" ht="13.5" customHeight="1">
      <c r="E342" s="156"/>
      <c r="F342" s="156"/>
    </row>
    <row r="343" spans="5:6" ht="13.5" customHeight="1">
      <c r="E343" s="156"/>
      <c r="F343" s="156"/>
    </row>
    <row r="344" spans="5:6" ht="13.5" customHeight="1">
      <c r="E344" s="156"/>
      <c r="F344" s="156"/>
    </row>
    <row r="345" spans="5:6" ht="13.5" customHeight="1">
      <c r="E345" s="156"/>
      <c r="F345" s="156"/>
    </row>
    <row r="346" spans="5:6" ht="13.5" customHeight="1">
      <c r="E346" s="156"/>
      <c r="F346" s="156"/>
    </row>
    <row r="347" spans="5:6" ht="13.5" customHeight="1">
      <c r="E347" s="156"/>
      <c r="F347" s="156"/>
    </row>
    <row r="348" spans="5:6" ht="13.5" customHeight="1">
      <c r="E348" s="156"/>
      <c r="F348" s="156"/>
    </row>
    <row r="349" spans="5:6" ht="13.5" customHeight="1">
      <c r="E349" s="156"/>
      <c r="F349" s="156"/>
    </row>
    <row r="350" spans="5:6" ht="13.5" customHeight="1">
      <c r="E350" s="156"/>
      <c r="F350" s="156"/>
    </row>
    <row r="351" spans="5:6" ht="13.5" customHeight="1">
      <c r="E351" s="156"/>
      <c r="F351" s="156"/>
    </row>
    <row r="352" spans="5:6" ht="13.5" customHeight="1">
      <c r="E352" s="156"/>
      <c r="F352" s="156"/>
    </row>
    <row r="353" spans="5:6" ht="13.5" customHeight="1">
      <c r="E353" s="156"/>
      <c r="F353" s="156"/>
    </row>
    <row r="354" spans="5:6" ht="13.5" customHeight="1">
      <c r="E354" s="156"/>
      <c r="F354" s="156"/>
    </row>
    <row r="355" spans="5:6" ht="13.5" customHeight="1">
      <c r="E355" s="156"/>
      <c r="F355" s="156"/>
    </row>
    <row r="356" spans="5:6" ht="13.5" customHeight="1">
      <c r="E356" s="156"/>
      <c r="F356" s="156"/>
    </row>
    <row r="357" spans="5:6" ht="13.5" customHeight="1">
      <c r="E357" s="156"/>
      <c r="F357" s="156"/>
    </row>
    <row r="358" spans="5:6" ht="13.5" customHeight="1">
      <c r="E358" s="156"/>
      <c r="F358" s="156"/>
    </row>
    <row r="359" spans="5:6" ht="13.5" customHeight="1">
      <c r="E359" s="156"/>
      <c r="F359" s="156"/>
    </row>
    <row r="360" spans="5:6" ht="13.5" customHeight="1">
      <c r="E360" s="156"/>
      <c r="F360" s="156"/>
    </row>
    <row r="361" spans="5:6" ht="13.5" customHeight="1">
      <c r="E361" s="156"/>
      <c r="F361" s="156"/>
    </row>
    <row r="362" spans="5:6" ht="13.5" customHeight="1">
      <c r="E362" s="156"/>
      <c r="F362" s="156"/>
    </row>
    <row r="363" spans="5:6" ht="13.5" customHeight="1">
      <c r="E363" s="156"/>
      <c r="F363" s="156"/>
    </row>
    <row r="364" spans="5:6" ht="13.5" customHeight="1">
      <c r="E364" s="156"/>
      <c r="F364" s="156"/>
    </row>
    <row r="365" spans="5:6" ht="13.5" customHeight="1">
      <c r="E365" s="156"/>
      <c r="F365" s="156"/>
    </row>
    <row r="366" spans="5:6" ht="13.5" customHeight="1">
      <c r="E366" s="156"/>
      <c r="F366" s="156"/>
    </row>
    <row r="367" spans="5:6" ht="13.5" customHeight="1">
      <c r="E367" s="156"/>
      <c r="F367" s="156"/>
    </row>
    <row r="368" spans="5:6" ht="13.5" customHeight="1">
      <c r="E368" s="156"/>
      <c r="F368" s="156"/>
    </row>
    <row r="369" spans="5:6" ht="13.5" customHeight="1">
      <c r="E369" s="156"/>
      <c r="F369" s="156"/>
    </row>
    <row r="370" spans="5:6" ht="13.5" customHeight="1">
      <c r="E370" s="156"/>
      <c r="F370" s="156"/>
    </row>
    <row r="371" spans="5:6" ht="13.5" customHeight="1">
      <c r="E371" s="156"/>
      <c r="F371" s="156"/>
    </row>
    <row r="372" spans="5:6" ht="13.5" customHeight="1">
      <c r="E372" s="156"/>
      <c r="F372" s="156"/>
    </row>
    <row r="373" spans="5:6" ht="13.5" customHeight="1">
      <c r="E373" s="156"/>
      <c r="F373" s="156"/>
    </row>
    <row r="374" spans="5:6" ht="13.5" customHeight="1">
      <c r="E374" s="156"/>
      <c r="F374" s="156"/>
    </row>
    <row r="375" spans="5:6" ht="13.5" customHeight="1">
      <c r="E375" s="156"/>
      <c r="F375" s="156"/>
    </row>
    <row r="376" spans="5:6" ht="13.5" customHeight="1">
      <c r="E376" s="156"/>
      <c r="F376" s="156"/>
    </row>
    <row r="377" spans="5:6" ht="13.5" customHeight="1">
      <c r="E377" s="156"/>
      <c r="F377" s="156"/>
    </row>
    <row r="378" spans="5:6" ht="13.5" customHeight="1">
      <c r="E378" s="156"/>
      <c r="F378" s="156"/>
    </row>
    <row r="379" spans="5:6" ht="13.5" customHeight="1">
      <c r="E379" s="156"/>
      <c r="F379" s="156"/>
    </row>
    <row r="380" spans="5:6" ht="13.5" customHeight="1">
      <c r="E380" s="156"/>
      <c r="F380" s="156"/>
    </row>
    <row r="381" spans="5:6" ht="13.5" customHeight="1">
      <c r="E381" s="156"/>
      <c r="F381" s="156"/>
    </row>
    <row r="382" spans="5:6" ht="13.5" customHeight="1">
      <c r="E382" s="156"/>
      <c r="F382" s="156"/>
    </row>
    <row r="383" spans="5:6" ht="13.5" customHeight="1">
      <c r="E383" s="156"/>
      <c r="F383" s="156"/>
    </row>
    <row r="384" spans="5:6" ht="13.5" customHeight="1">
      <c r="E384" s="156"/>
      <c r="F384" s="156"/>
    </row>
    <row r="385" spans="5:6" ht="13.5" customHeight="1">
      <c r="E385" s="156"/>
      <c r="F385" s="156"/>
    </row>
    <row r="386" spans="5:6" ht="13.5" customHeight="1">
      <c r="E386" s="156"/>
      <c r="F386" s="156"/>
    </row>
    <row r="387" spans="5:6" ht="13.5" customHeight="1">
      <c r="E387" s="156"/>
      <c r="F387" s="156"/>
    </row>
    <row r="388" spans="5:6" ht="13.5" customHeight="1">
      <c r="E388" s="156"/>
      <c r="F388" s="156"/>
    </row>
    <row r="389" spans="5:6" ht="13.5" customHeight="1">
      <c r="E389" s="156"/>
      <c r="F389" s="156"/>
    </row>
    <row r="390" spans="5:6" ht="13.5" customHeight="1">
      <c r="E390" s="156"/>
      <c r="F390" s="156"/>
    </row>
    <row r="391" spans="5:6" ht="13.5" customHeight="1">
      <c r="E391" s="156"/>
      <c r="F391" s="156"/>
    </row>
    <row r="392" spans="5:6" ht="13.5" customHeight="1">
      <c r="E392" s="156"/>
      <c r="F392" s="156"/>
    </row>
    <row r="393" spans="5:6" ht="13.5" customHeight="1">
      <c r="E393" s="156"/>
      <c r="F393" s="156"/>
    </row>
    <row r="394" spans="5:6" ht="13.5" customHeight="1">
      <c r="E394" s="156"/>
      <c r="F394" s="156"/>
    </row>
    <row r="395" spans="5:6" ht="13.5" customHeight="1">
      <c r="E395" s="156"/>
      <c r="F395" s="156"/>
    </row>
    <row r="396" spans="5:6" ht="13.5" customHeight="1">
      <c r="E396" s="156"/>
      <c r="F396" s="156"/>
    </row>
    <row r="397" spans="5:6" ht="13.5" customHeight="1">
      <c r="E397" s="156"/>
      <c r="F397" s="156"/>
    </row>
    <row r="398" spans="5:6" ht="13.5" customHeight="1">
      <c r="E398" s="156"/>
      <c r="F398" s="156"/>
    </row>
    <row r="399" spans="5:6" ht="13.5" customHeight="1">
      <c r="E399" s="156"/>
      <c r="F399" s="156"/>
    </row>
    <row r="400" spans="5:6" ht="13.5" customHeight="1">
      <c r="E400" s="156"/>
      <c r="F400" s="156"/>
    </row>
    <row r="401" spans="5:6" ht="13.5" customHeight="1">
      <c r="E401" s="156"/>
      <c r="F401" s="156"/>
    </row>
    <row r="402" spans="5:6" ht="13.5" customHeight="1">
      <c r="E402" s="156"/>
      <c r="F402" s="156"/>
    </row>
    <row r="403" spans="5:6" ht="13.5" customHeight="1">
      <c r="E403" s="156"/>
      <c r="F403" s="156"/>
    </row>
    <row r="404" spans="5:6" ht="13.5" customHeight="1">
      <c r="E404" s="156"/>
      <c r="F404" s="156"/>
    </row>
    <row r="405" spans="5:6" ht="13.5" customHeight="1">
      <c r="E405" s="156"/>
      <c r="F405" s="156"/>
    </row>
    <row r="406" spans="5:6" ht="13.5" customHeight="1">
      <c r="E406" s="156"/>
      <c r="F406" s="156"/>
    </row>
    <row r="407" spans="5:6" ht="13.5" customHeight="1">
      <c r="E407" s="156"/>
      <c r="F407" s="156"/>
    </row>
    <row r="408" spans="5:6" ht="13.5" customHeight="1">
      <c r="E408" s="156"/>
      <c r="F408" s="156"/>
    </row>
    <row r="409" spans="5:6" ht="13.5" customHeight="1">
      <c r="E409" s="156"/>
      <c r="F409" s="156"/>
    </row>
    <row r="410" spans="5:6" ht="13.5" customHeight="1">
      <c r="E410" s="156"/>
      <c r="F410" s="156"/>
    </row>
    <row r="411" spans="5:6" ht="13.5" customHeight="1">
      <c r="E411" s="156"/>
      <c r="F411" s="156"/>
    </row>
    <row r="412" spans="5:6" ht="13.5" customHeight="1">
      <c r="E412" s="156"/>
      <c r="F412" s="156"/>
    </row>
    <row r="413" spans="5:6" ht="13.5" customHeight="1">
      <c r="E413" s="156"/>
      <c r="F413" s="156"/>
    </row>
    <row r="414" spans="5:6" ht="13.5" customHeight="1">
      <c r="E414" s="156"/>
      <c r="F414" s="156"/>
    </row>
    <row r="415" spans="5:6" ht="13.5" customHeight="1">
      <c r="E415" s="156"/>
      <c r="F415" s="156"/>
    </row>
    <row r="416" spans="5:6" ht="13.5" customHeight="1">
      <c r="E416" s="156"/>
      <c r="F416" s="156"/>
    </row>
    <row r="417" spans="5:6" ht="13.5" customHeight="1">
      <c r="E417" s="156"/>
      <c r="F417" s="156"/>
    </row>
    <row r="418" spans="5:6" ht="13.5" customHeight="1">
      <c r="E418" s="156"/>
      <c r="F418" s="156"/>
    </row>
    <row r="419" spans="5:6" ht="13.5" customHeight="1">
      <c r="E419" s="156"/>
      <c r="F419" s="156"/>
    </row>
    <row r="420" spans="5:6" ht="13.5" customHeight="1">
      <c r="E420" s="156"/>
      <c r="F420" s="156"/>
    </row>
    <row r="421" spans="5:6" ht="13.5" customHeight="1">
      <c r="E421" s="156"/>
      <c r="F421" s="156"/>
    </row>
    <row r="422" spans="5:6" ht="13.5" customHeight="1">
      <c r="E422" s="156"/>
      <c r="F422" s="156"/>
    </row>
    <row r="423" spans="5:6" ht="13.5" customHeight="1">
      <c r="E423" s="156"/>
      <c r="F423" s="156"/>
    </row>
    <row r="424" spans="5:6" ht="13.5" customHeight="1">
      <c r="E424" s="156"/>
      <c r="F424" s="156"/>
    </row>
    <row r="425" spans="5:6" ht="13.5" customHeight="1">
      <c r="E425" s="156"/>
      <c r="F425" s="156"/>
    </row>
    <row r="426" spans="5:6" ht="13.5" customHeight="1">
      <c r="E426" s="156"/>
      <c r="F426" s="156"/>
    </row>
    <row r="427" spans="5:6" ht="13.5" customHeight="1">
      <c r="E427" s="156"/>
      <c r="F427" s="156"/>
    </row>
    <row r="428" spans="5:6" ht="13.5" customHeight="1">
      <c r="E428" s="156"/>
      <c r="F428" s="156"/>
    </row>
    <row r="429" spans="5:6" ht="13.5" customHeight="1">
      <c r="E429" s="156"/>
      <c r="F429" s="156"/>
    </row>
    <row r="430" spans="5:6" ht="13.5" customHeight="1">
      <c r="E430" s="156"/>
      <c r="F430" s="156"/>
    </row>
    <row r="431" spans="5:6" ht="13.5" customHeight="1">
      <c r="E431" s="156"/>
      <c r="F431" s="156"/>
    </row>
    <row r="432" spans="5:6" ht="13.5" customHeight="1">
      <c r="E432" s="156"/>
      <c r="F432" s="156"/>
    </row>
    <row r="433" spans="5:6" ht="13.5" customHeight="1">
      <c r="E433" s="156"/>
      <c r="F433" s="156"/>
    </row>
    <row r="434" spans="5:6" ht="13.5" customHeight="1">
      <c r="E434" s="156"/>
      <c r="F434" s="156"/>
    </row>
    <row r="435" spans="5:6" ht="13.5" customHeight="1">
      <c r="E435" s="156"/>
      <c r="F435" s="156"/>
    </row>
    <row r="436" spans="5:6" ht="13.5" customHeight="1">
      <c r="E436" s="156"/>
      <c r="F436" s="156"/>
    </row>
    <row r="437" spans="5:6" ht="13.5" customHeight="1">
      <c r="E437" s="156"/>
      <c r="F437" s="156"/>
    </row>
    <row r="438" spans="5:6" ht="13.5" customHeight="1">
      <c r="E438" s="156"/>
      <c r="F438" s="156"/>
    </row>
    <row r="439" spans="5:6" ht="13.5" customHeight="1">
      <c r="E439" s="156"/>
      <c r="F439" s="156"/>
    </row>
    <row r="440" spans="5:6" ht="13.5" customHeight="1">
      <c r="E440" s="156"/>
      <c r="F440" s="156"/>
    </row>
    <row r="441" spans="5:6" ht="13.5" customHeight="1">
      <c r="E441" s="156"/>
      <c r="F441" s="156"/>
    </row>
    <row r="442" spans="5:6" ht="13.5" customHeight="1">
      <c r="E442" s="156"/>
      <c r="F442" s="156"/>
    </row>
    <row r="443" spans="5:6" ht="13.5" customHeight="1">
      <c r="E443" s="156"/>
      <c r="F443" s="156"/>
    </row>
    <row r="444" spans="5:6" ht="13.5" customHeight="1">
      <c r="E444" s="156"/>
      <c r="F444" s="156"/>
    </row>
    <row r="445" spans="5:6" ht="13.5" customHeight="1">
      <c r="E445" s="156"/>
      <c r="F445" s="156"/>
    </row>
    <row r="446" spans="5:6" ht="13.5" customHeight="1">
      <c r="E446" s="156"/>
      <c r="F446" s="156"/>
    </row>
    <row r="447" spans="5:6" ht="13.5" customHeight="1">
      <c r="E447" s="156"/>
      <c r="F447" s="156"/>
    </row>
    <row r="448" spans="5:6" ht="13.5" customHeight="1">
      <c r="E448" s="156"/>
      <c r="F448" s="156"/>
    </row>
    <row r="449" spans="5:6" ht="13.5" customHeight="1">
      <c r="E449" s="156"/>
      <c r="F449" s="156"/>
    </row>
    <row r="450" spans="5:6" ht="13.5" customHeight="1">
      <c r="E450" s="156"/>
      <c r="F450" s="156"/>
    </row>
    <row r="451" spans="5:6" ht="13.5" customHeight="1">
      <c r="E451" s="156"/>
      <c r="F451" s="156"/>
    </row>
    <row r="452" spans="5:6" ht="13.5" customHeight="1">
      <c r="E452" s="156"/>
      <c r="F452" s="156"/>
    </row>
    <row r="453" spans="5:6" ht="13.5" customHeight="1">
      <c r="E453" s="156"/>
      <c r="F453" s="156"/>
    </row>
    <row r="454" spans="5:6" ht="13.5" customHeight="1">
      <c r="E454" s="156"/>
      <c r="F454" s="156"/>
    </row>
    <row r="455" spans="5:6" ht="13.5" customHeight="1">
      <c r="E455" s="156"/>
      <c r="F455" s="156"/>
    </row>
    <row r="456" spans="5:6" ht="13.5" customHeight="1">
      <c r="E456" s="156"/>
      <c r="F456" s="156"/>
    </row>
    <row r="457" spans="5:6" ht="13.5" customHeight="1">
      <c r="E457" s="156"/>
      <c r="F457" s="156"/>
    </row>
    <row r="458" spans="5:6" ht="13.5" customHeight="1">
      <c r="E458" s="156"/>
      <c r="F458" s="156"/>
    </row>
    <row r="459" spans="5:6" ht="13.5" customHeight="1">
      <c r="E459" s="156"/>
      <c r="F459" s="156"/>
    </row>
    <row r="460" spans="5:6" ht="13.5" customHeight="1">
      <c r="E460" s="156"/>
      <c r="F460" s="156"/>
    </row>
    <row r="461" spans="5:6" ht="13.5" customHeight="1">
      <c r="E461" s="156"/>
      <c r="F461" s="156"/>
    </row>
    <row r="462" spans="5:6" ht="13.5" customHeight="1">
      <c r="E462" s="156"/>
      <c r="F462" s="156"/>
    </row>
    <row r="463" spans="5:6" ht="13.5" customHeight="1">
      <c r="E463" s="156"/>
      <c r="F463" s="156"/>
    </row>
    <row r="464" spans="5:6" ht="13.5" customHeight="1">
      <c r="E464" s="156"/>
      <c r="F464" s="156"/>
    </row>
    <row r="465" spans="5:6" ht="13.5" customHeight="1">
      <c r="E465" s="156"/>
      <c r="F465" s="156"/>
    </row>
    <row r="466" spans="5:6" ht="13.5" customHeight="1">
      <c r="E466" s="156"/>
      <c r="F466" s="156"/>
    </row>
    <row r="467" spans="5:6" ht="13.5" customHeight="1">
      <c r="E467" s="156"/>
      <c r="F467" s="156"/>
    </row>
    <row r="468" spans="5:6" ht="13.5" customHeight="1">
      <c r="E468" s="156"/>
      <c r="F468" s="156"/>
    </row>
    <row r="469" spans="5:6" ht="13.5" customHeight="1">
      <c r="E469" s="156"/>
      <c r="F469" s="156"/>
    </row>
    <row r="470" spans="5:6" ht="13.5" customHeight="1">
      <c r="E470" s="156"/>
      <c r="F470" s="156"/>
    </row>
    <row r="471" spans="5:6" ht="13.5" customHeight="1">
      <c r="E471" s="156"/>
      <c r="F471" s="156"/>
    </row>
    <row r="472" spans="5:6" ht="13.5" customHeight="1">
      <c r="E472" s="156"/>
      <c r="F472" s="156"/>
    </row>
    <row r="473" spans="5:6" ht="13.5" customHeight="1">
      <c r="E473" s="156"/>
      <c r="F473" s="156"/>
    </row>
    <row r="474" spans="5:6" ht="13.5" customHeight="1">
      <c r="E474" s="156"/>
      <c r="F474" s="156"/>
    </row>
    <row r="475" spans="5:6" ht="13.5" customHeight="1">
      <c r="E475" s="156"/>
      <c r="F475" s="156"/>
    </row>
    <row r="476" spans="5:6" ht="13.5" customHeight="1">
      <c r="E476" s="156"/>
      <c r="F476" s="156"/>
    </row>
    <row r="477" spans="5:6" ht="13.5" customHeight="1">
      <c r="E477" s="156"/>
      <c r="F477" s="156"/>
    </row>
    <row r="478" spans="5:6" ht="13.5" customHeight="1">
      <c r="E478" s="156"/>
      <c r="F478" s="156"/>
    </row>
    <row r="479" spans="5:6" ht="13.5" customHeight="1">
      <c r="E479" s="156"/>
      <c r="F479" s="156"/>
    </row>
    <row r="480" spans="5:6" ht="13.5" customHeight="1">
      <c r="E480" s="156"/>
      <c r="F480" s="156"/>
    </row>
    <row r="481" spans="5:6" ht="13.5" customHeight="1">
      <c r="E481" s="156"/>
      <c r="F481" s="156"/>
    </row>
    <row r="482" spans="5:6" ht="13.5" customHeight="1">
      <c r="E482" s="156"/>
      <c r="F482" s="156"/>
    </row>
    <row r="483" spans="5:6" ht="13.5" customHeight="1">
      <c r="E483" s="156"/>
      <c r="F483" s="156"/>
    </row>
    <row r="484" spans="5:6" ht="13.5" customHeight="1">
      <c r="E484" s="156"/>
      <c r="F484" s="156"/>
    </row>
    <row r="485" spans="5:6" ht="13.5" customHeight="1">
      <c r="E485" s="156"/>
      <c r="F485" s="156"/>
    </row>
    <row r="486" spans="5:6" ht="13.5" customHeight="1">
      <c r="E486" s="156"/>
      <c r="F486" s="156"/>
    </row>
    <row r="487" spans="5:6" ht="13.5" customHeight="1">
      <c r="E487" s="156"/>
      <c r="F487" s="156"/>
    </row>
    <row r="488" spans="5:6" ht="13.5" customHeight="1">
      <c r="E488" s="156"/>
      <c r="F488" s="156"/>
    </row>
    <row r="489" spans="5:6" ht="13.5" customHeight="1">
      <c r="E489" s="156"/>
      <c r="F489" s="156"/>
    </row>
    <row r="490" spans="5:6" ht="13.5" customHeight="1">
      <c r="E490" s="156"/>
      <c r="F490" s="156"/>
    </row>
    <row r="491" spans="5:6" ht="13.5" customHeight="1">
      <c r="E491" s="156"/>
      <c r="F491" s="156"/>
    </row>
    <row r="492" spans="5:6" ht="13.5" customHeight="1">
      <c r="E492" s="156"/>
      <c r="F492" s="156"/>
    </row>
    <row r="493" spans="5:6" ht="13.5" customHeight="1">
      <c r="E493" s="156"/>
      <c r="F493" s="156"/>
    </row>
    <row r="494" spans="5:6" ht="13.5" customHeight="1">
      <c r="E494" s="156"/>
      <c r="F494" s="156"/>
    </row>
    <row r="495" spans="5:6" ht="13.5" customHeight="1">
      <c r="E495" s="156"/>
      <c r="F495" s="156"/>
    </row>
    <row r="496" spans="5:6" ht="13.5" customHeight="1">
      <c r="E496" s="156"/>
      <c r="F496" s="156"/>
    </row>
    <row r="497" spans="5:6" ht="13.5" customHeight="1">
      <c r="E497" s="156"/>
      <c r="F497" s="156"/>
    </row>
    <row r="498" spans="5:6" ht="13.5" customHeight="1">
      <c r="E498" s="156"/>
      <c r="F498" s="156"/>
    </row>
    <row r="499" spans="5:6" ht="13.5" customHeight="1">
      <c r="E499" s="156"/>
      <c r="F499" s="156"/>
    </row>
    <row r="500" spans="5:6" ht="13.5" customHeight="1">
      <c r="E500" s="156"/>
      <c r="F500" s="156"/>
    </row>
    <row r="501" spans="5:6" ht="13.5" customHeight="1">
      <c r="E501" s="156"/>
      <c r="F501" s="156"/>
    </row>
    <row r="502" spans="5:6" ht="13.5" customHeight="1">
      <c r="E502" s="156"/>
      <c r="F502" s="156"/>
    </row>
    <row r="503" spans="5:6" ht="13.5" customHeight="1">
      <c r="E503" s="156"/>
      <c r="F503" s="156"/>
    </row>
    <row r="504" spans="5:6" ht="13.5" customHeight="1">
      <c r="E504" s="156"/>
      <c r="F504" s="156"/>
    </row>
    <row r="505" spans="5:6" ht="13.5" customHeight="1">
      <c r="E505" s="156"/>
      <c r="F505" s="156"/>
    </row>
    <row r="506" spans="5:6" ht="13.5" customHeight="1">
      <c r="E506" s="156"/>
      <c r="F506" s="156"/>
    </row>
    <row r="507" spans="5:6" ht="13.5" customHeight="1">
      <c r="E507" s="156"/>
      <c r="F507" s="156"/>
    </row>
    <row r="508" spans="5:6" ht="13.5" customHeight="1">
      <c r="E508" s="156"/>
      <c r="F508" s="156"/>
    </row>
    <row r="509" spans="5:6" ht="13.5" customHeight="1">
      <c r="E509" s="156"/>
      <c r="F509" s="156"/>
    </row>
    <row r="510" spans="5:6" ht="13.5" customHeight="1">
      <c r="E510" s="156"/>
      <c r="F510" s="156"/>
    </row>
    <row r="511" spans="5:6" ht="13.5" customHeight="1">
      <c r="E511" s="156"/>
      <c r="F511" s="156"/>
    </row>
    <row r="512" spans="5:6" ht="13.5" customHeight="1">
      <c r="E512" s="156"/>
      <c r="F512" s="156"/>
    </row>
    <row r="513" spans="5:6" ht="13.5" customHeight="1">
      <c r="E513" s="156"/>
      <c r="F513" s="156"/>
    </row>
    <row r="514" spans="5:6" ht="13.5" customHeight="1">
      <c r="E514" s="156"/>
      <c r="F514" s="156"/>
    </row>
    <row r="515" spans="5:6" ht="13.5" customHeight="1">
      <c r="E515" s="156"/>
      <c r="F515" s="156"/>
    </row>
    <row r="516" spans="5:6" ht="13.5" customHeight="1">
      <c r="E516" s="156"/>
      <c r="F516" s="156"/>
    </row>
    <row r="517" spans="5:6" ht="13.5" customHeight="1">
      <c r="E517" s="156"/>
      <c r="F517" s="156"/>
    </row>
    <row r="518" spans="5:6" ht="13.5" customHeight="1">
      <c r="E518" s="156"/>
      <c r="F518" s="156"/>
    </row>
    <row r="519" spans="5:6" ht="13.5" customHeight="1">
      <c r="E519" s="156"/>
      <c r="F519" s="156"/>
    </row>
    <row r="520" spans="5:6" ht="13.5" customHeight="1">
      <c r="E520" s="156"/>
      <c r="F520" s="156"/>
    </row>
    <row r="521" spans="5:6" ht="13.5" customHeight="1">
      <c r="E521" s="156"/>
      <c r="F521" s="156"/>
    </row>
    <row r="522" spans="5:6" ht="13.5" customHeight="1">
      <c r="E522" s="156"/>
      <c r="F522" s="156"/>
    </row>
    <row r="523" spans="5:6" ht="13.5" customHeight="1">
      <c r="E523" s="156"/>
      <c r="F523" s="156"/>
    </row>
    <row r="524" spans="5:6" ht="13.5" customHeight="1">
      <c r="E524" s="156"/>
      <c r="F524" s="156"/>
    </row>
    <row r="525" spans="5:6" ht="13.5" customHeight="1">
      <c r="E525" s="156"/>
      <c r="F525" s="156"/>
    </row>
    <row r="526" spans="5:6" ht="13.5" customHeight="1">
      <c r="E526" s="156"/>
      <c r="F526" s="156"/>
    </row>
    <row r="527" spans="5:6" ht="13.5" customHeight="1">
      <c r="E527" s="156"/>
      <c r="F527" s="156"/>
    </row>
    <row r="528" spans="5:6" ht="13.5" customHeight="1">
      <c r="E528" s="156"/>
      <c r="F528" s="156"/>
    </row>
    <row r="529" spans="5:6" ht="13.5" customHeight="1">
      <c r="E529" s="156"/>
      <c r="F529" s="156"/>
    </row>
    <row r="530" spans="5:6" ht="13.5" customHeight="1">
      <c r="E530" s="156"/>
      <c r="F530" s="156"/>
    </row>
    <row r="531" spans="5:6" ht="13.5" customHeight="1">
      <c r="E531" s="156"/>
      <c r="F531" s="156"/>
    </row>
    <row r="532" spans="5:6" ht="13.5" customHeight="1">
      <c r="E532" s="156"/>
      <c r="F532" s="156"/>
    </row>
    <row r="533" spans="5:6" ht="13.5" customHeight="1">
      <c r="E533" s="156"/>
      <c r="F533" s="156"/>
    </row>
    <row r="534" spans="5:6" ht="13.5" customHeight="1">
      <c r="E534" s="156"/>
      <c r="F534" s="156"/>
    </row>
    <row r="535" spans="5:6" ht="13.5" customHeight="1">
      <c r="E535" s="156"/>
      <c r="F535" s="156"/>
    </row>
    <row r="536" spans="5:6" ht="13.5" customHeight="1">
      <c r="E536" s="156"/>
      <c r="F536" s="156"/>
    </row>
    <row r="537" spans="5:6" ht="13.5" customHeight="1">
      <c r="E537" s="156"/>
      <c r="F537" s="156"/>
    </row>
    <row r="538" spans="5:6" ht="13.5" customHeight="1">
      <c r="E538" s="156"/>
      <c r="F538" s="156"/>
    </row>
    <row r="539" spans="5:6" ht="13.5" customHeight="1">
      <c r="E539" s="156"/>
      <c r="F539" s="156"/>
    </row>
    <row r="540" spans="5:6" ht="13.5" customHeight="1">
      <c r="E540" s="156"/>
      <c r="F540" s="156"/>
    </row>
    <row r="541" spans="5:6" ht="13.5" customHeight="1">
      <c r="E541" s="156"/>
      <c r="F541" s="156"/>
    </row>
    <row r="542" spans="5:6" ht="13.5" customHeight="1">
      <c r="E542" s="156"/>
      <c r="F542" s="156"/>
    </row>
    <row r="543" spans="5:6" ht="13.5" customHeight="1">
      <c r="E543" s="156"/>
      <c r="F543" s="156"/>
    </row>
    <row r="544" spans="5:6" ht="13.5" customHeight="1">
      <c r="E544" s="156"/>
      <c r="F544" s="156"/>
    </row>
    <row r="545" spans="5:6" ht="13.5" customHeight="1">
      <c r="E545" s="156"/>
      <c r="F545" s="156"/>
    </row>
    <row r="546" spans="5:6" ht="13.5" customHeight="1">
      <c r="E546" s="156"/>
      <c r="F546" s="156"/>
    </row>
    <row r="547" spans="5:6" ht="13.5" customHeight="1">
      <c r="E547" s="156"/>
      <c r="F547" s="156"/>
    </row>
    <row r="548" spans="5:6" ht="13.5" customHeight="1">
      <c r="E548" s="156"/>
      <c r="F548" s="156"/>
    </row>
    <row r="549" spans="5:6" ht="13.5" customHeight="1">
      <c r="E549" s="156"/>
      <c r="F549" s="156"/>
    </row>
    <row r="550" spans="5:6" ht="13.5" customHeight="1">
      <c r="E550" s="156"/>
      <c r="F550" s="156"/>
    </row>
    <row r="551" spans="5:6" ht="13.5" customHeight="1">
      <c r="E551" s="156"/>
      <c r="F551" s="156"/>
    </row>
    <row r="552" spans="5:6" ht="13.5" customHeight="1">
      <c r="E552" s="156"/>
      <c r="F552" s="156"/>
    </row>
    <row r="553" spans="5:6" ht="13.5" customHeight="1">
      <c r="E553" s="156"/>
      <c r="F553" s="156"/>
    </row>
    <row r="554" spans="5:6" ht="13.5" customHeight="1">
      <c r="E554" s="156"/>
      <c r="F554" s="156"/>
    </row>
    <row r="555" spans="5:6" ht="13.5" customHeight="1">
      <c r="E555" s="156"/>
      <c r="F555" s="156"/>
    </row>
    <row r="556" spans="5:6" ht="13.5" customHeight="1">
      <c r="E556" s="156"/>
      <c r="F556" s="156"/>
    </row>
    <row r="557" spans="5:6" ht="13.5" customHeight="1">
      <c r="E557" s="156"/>
      <c r="F557" s="156"/>
    </row>
    <row r="558" spans="5:6" ht="13.5" customHeight="1">
      <c r="E558" s="156"/>
      <c r="F558" s="156"/>
    </row>
    <row r="559" spans="5:6" ht="13.5" customHeight="1">
      <c r="E559" s="156"/>
      <c r="F559" s="156"/>
    </row>
    <row r="560" spans="5:6" ht="13.5" customHeight="1">
      <c r="E560" s="156"/>
      <c r="F560" s="156"/>
    </row>
    <row r="561" spans="5:6" ht="13.5" customHeight="1">
      <c r="E561" s="156"/>
      <c r="F561" s="156"/>
    </row>
    <row r="562" spans="5:6" ht="13.5" customHeight="1">
      <c r="E562" s="156"/>
      <c r="F562" s="156"/>
    </row>
    <row r="563" spans="5:6" ht="13.5" customHeight="1">
      <c r="E563" s="156"/>
      <c r="F563" s="156"/>
    </row>
    <row r="564" spans="5:6" ht="13.5" customHeight="1">
      <c r="E564" s="156"/>
      <c r="F564" s="156"/>
    </row>
    <row r="565" spans="5:6" ht="13.5" customHeight="1">
      <c r="E565" s="156"/>
      <c r="F565" s="156"/>
    </row>
    <row r="566" spans="5:6" ht="13.5" customHeight="1">
      <c r="E566" s="156"/>
      <c r="F566" s="156"/>
    </row>
    <row r="567" spans="5:6" ht="13.5" customHeight="1">
      <c r="E567" s="156"/>
      <c r="F567" s="156"/>
    </row>
    <row r="568" spans="5:6" ht="13.5" customHeight="1">
      <c r="E568" s="156"/>
      <c r="F568" s="156"/>
    </row>
    <row r="569" spans="5:6" ht="13.5" customHeight="1">
      <c r="E569" s="156"/>
      <c r="F569" s="156"/>
    </row>
    <row r="570" spans="5:6" ht="13.5" customHeight="1">
      <c r="E570" s="156"/>
      <c r="F570" s="156"/>
    </row>
    <row r="571" spans="5:6" ht="13.5" customHeight="1">
      <c r="E571" s="156"/>
      <c r="F571" s="156"/>
    </row>
    <row r="572" spans="5:6" ht="13.5" customHeight="1">
      <c r="E572" s="156"/>
      <c r="F572" s="156"/>
    </row>
    <row r="573" spans="5:6" ht="13.5" customHeight="1">
      <c r="E573" s="156"/>
      <c r="F573" s="156"/>
    </row>
    <row r="574" spans="5:6" ht="13.5" customHeight="1">
      <c r="E574" s="156"/>
      <c r="F574" s="156"/>
    </row>
    <row r="575" spans="5:6" ht="13.5" customHeight="1">
      <c r="E575" s="156"/>
      <c r="F575" s="156"/>
    </row>
    <row r="576" spans="5:6" ht="13.5" customHeight="1">
      <c r="E576" s="156"/>
      <c r="F576" s="156"/>
    </row>
    <row r="577" spans="5:6" ht="13.5" customHeight="1">
      <c r="E577" s="156"/>
      <c r="F577" s="156"/>
    </row>
    <row r="578" spans="5:6" ht="13.5" customHeight="1">
      <c r="E578" s="156"/>
      <c r="F578" s="156"/>
    </row>
    <row r="579" spans="5:6" ht="13.5" customHeight="1">
      <c r="E579" s="156"/>
      <c r="F579" s="156"/>
    </row>
    <row r="580" spans="5:6" ht="13.5" customHeight="1">
      <c r="E580" s="156"/>
      <c r="F580" s="156"/>
    </row>
    <row r="581" spans="5:6" ht="13.5" customHeight="1">
      <c r="E581" s="156"/>
      <c r="F581" s="156"/>
    </row>
    <row r="582" spans="5:6" ht="13.5" customHeight="1">
      <c r="E582" s="156"/>
      <c r="F582" s="156"/>
    </row>
    <row r="583" spans="5:6" ht="13.5" customHeight="1">
      <c r="E583" s="156"/>
      <c r="F583" s="156"/>
    </row>
    <row r="584" spans="5:6" ht="13.5" customHeight="1">
      <c r="E584" s="156"/>
      <c r="F584" s="156"/>
    </row>
    <row r="585" spans="5:6" ht="13.5" customHeight="1">
      <c r="E585" s="156"/>
      <c r="F585" s="156"/>
    </row>
  </sheetData>
  <sheetProtection/>
  <mergeCells count="6">
    <mergeCell ref="C44:C45"/>
    <mergeCell ref="D44:D45"/>
    <mergeCell ref="C19:C20"/>
    <mergeCell ref="D19:D20"/>
    <mergeCell ref="C31:C32"/>
    <mergeCell ref="D31:D32"/>
  </mergeCells>
  <printOptions gridLines="1"/>
  <pageMargins left="0.8661417322834646" right="0.4724409448818898" top="0.7874015748031497" bottom="0.5905511811023623" header="0.4724409448818898" footer="0.1968503937007874"/>
  <pageSetup horizontalDpi="600" verticalDpi="600" orientation="landscape" paperSize="9" scale="85" r:id="rId1"/>
  <headerFooter alignWithMargins="0">
    <oddHeader>&amp;L &amp;C&amp;"Arial CE,Tučné"&amp;12VÝKAZ VÝMĚR&amp;"Arial CE,Obyčejné"&amp;10
&amp;R
</oddHeader>
    <oddFooter>&amp;Cstrana &amp;P</oddFooter>
  </headerFooter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856"/>
  <sheetViews>
    <sheetView zoomScale="80" zoomScaleNormal="80" zoomScaleSheetLayoutView="100" zoomScalePageLayoutView="0" workbookViewId="0" topLeftCell="A1">
      <pane xSplit="1" ySplit="2" topLeftCell="B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J15" sqref="J15"/>
    </sheetView>
  </sheetViews>
  <sheetFormatPr defaultColWidth="9.00390625" defaultRowHeight="13.5" customHeight="1"/>
  <cols>
    <col min="1" max="1" width="6.625" style="85" customWidth="1"/>
    <col min="2" max="2" width="81.375" style="88" customWidth="1"/>
    <col min="3" max="3" width="9.125" style="81" customWidth="1"/>
    <col min="4" max="4" width="7.00390625" style="71" customWidth="1"/>
    <col min="5" max="6" width="13.75390625" style="86" customWidth="1"/>
    <col min="7" max="7" width="18.75390625" style="83" customWidth="1"/>
    <col min="8" max="9" width="9.125" style="83" customWidth="1"/>
    <col min="10" max="10" width="9.125" style="84" customWidth="1"/>
    <col min="11" max="16384" width="9.125" style="83" customWidth="1"/>
  </cols>
  <sheetData>
    <row r="1" spans="1:6" ht="19.5" customHeight="1" thickBot="1">
      <c r="A1" s="36"/>
      <c r="B1" s="14" t="s">
        <v>14</v>
      </c>
      <c r="E1" s="3"/>
      <c r="F1" s="82"/>
    </row>
    <row r="2" spans="1:7" ht="13.5" customHeight="1">
      <c r="A2" s="12" t="s">
        <v>0</v>
      </c>
      <c r="B2" s="9" t="s">
        <v>5</v>
      </c>
      <c r="C2" s="1" t="s">
        <v>1</v>
      </c>
      <c r="D2" s="1" t="s">
        <v>6</v>
      </c>
      <c r="E2" s="2" t="s">
        <v>4</v>
      </c>
      <c r="F2" s="2" t="s">
        <v>7</v>
      </c>
      <c r="G2" s="188" t="s">
        <v>232</v>
      </c>
    </row>
    <row r="3" ht="18">
      <c r="B3" s="18" t="s">
        <v>53</v>
      </c>
    </row>
    <row r="4" ht="12.75">
      <c r="B4" s="6"/>
    </row>
    <row r="5" spans="1:11" s="84" customFormat="1" ht="12.75">
      <c r="A5" s="13"/>
      <c r="B5" s="121" t="s">
        <v>209</v>
      </c>
      <c r="C5" s="20" t="s">
        <v>54</v>
      </c>
      <c r="D5" s="92" t="s">
        <v>54</v>
      </c>
      <c r="E5" s="4"/>
      <c r="F5" s="4"/>
      <c r="G5" s="113"/>
      <c r="H5" s="27"/>
      <c r="I5" s="27"/>
      <c r="J5" s="27"/>
      <c r="K5" s="27"/>
    </row>
    <row r="6" spans="1:8" ht="12.75">
      <c r="A6" s="85">
        <v>1</v>
      </c>
      <c r="B6" s="19" t="s">
        <v>55</v>
      </c>
      <c r="C6" s="94" t="s">
        <v>56</v>
      </c>
      <c r="D6" s="134">
        <v>1</v>
      </c>
      <c r="E6" s="127"/>
      <c r="F6" s="224">
        <f>D6*E6</f>
        <v>0</v>
      </c>
      <c r="G6" s="113"/>
      <c r="H6" s="81"/>
    </row>
    <row r="7" spans="2:8" ht="12.75">
      <c r="B7" s="95" t="s">
        <v>54</v>
      </c>
      <c r="C7" s="92" t="s">
        <v>54</v>
      </c>
      <c r="D7" s="109" t="s">
        <v>54</v>
      </c>
      <c r="E7" s="127"/>
      <c r="F7" s="127"/>
      <c r="G7" s="113"/>
      <c r="H7" s="81"/>
    </row>
    <row r="8" spans="2:8" ht="12.75">
      <c r="B8" s="121" t="s">
        <v>210</v>
      </c>
      <c r="C8" s="20" t="s">
        <v>54</v>
      </c>
      <c r="D8" s="109" t="s">
        <v>54</v>
      </c>
      <c r="E8" s="127"/>
      <c r="F8" s="127"/>
      <c r="G8" s="113"/>
      <c r="H8" s="81"/>
    </row>
    <row r="9" spans="1:8" ht="25.5">
      <c r="A9" s="85">
        <v>3</v>
      </c>
      <c r="B9" s="7" t="s">
        <v>57</v>
      </c>
      <c r="C9" s="20" t="s">
        <v>2</v>
      </c>
      <c r="D9" s="109">
        <v>1</v>
      </c>
      <c r="E9" s="127"/>
      <c r="F9" s="224">
        <f aca="true" t="shared" si="0" ref="F9:F38">D9*E9</f>
        <v>0</v>
      </c>
      <c r="G9" s="113"/>
      <c r="H9" s="81"/>
    </row>
    <row r="10" spans="1:8" ht="12.75">
      <c r="A10" s="85">
        <v>4</v>
      </c>
      <c r="B10" s="95" t="s">
        <v>58</v>
      </c>
      <c r="C10" s="92" t="s">
        <v>3</v>
      </c>
      <c r="D10" s="109">
        <v>1</v>
      </c>
      <c r="E10" s="127"/>
      <c r="F10" s="224">
        <f t="shared" si="0"/>
        <v>0</v>
      </c>
      <c r="G10" s="113"/>
      <c r="H10" s="81"/>
    </row>
    <row r="11" spans="1:8" ht="12.75" customHeight="1">
      <c r="A11" s="85">
        <v>5</v>
      </c>
      <c r="B11" s="95" t="s">
        <v>59</v>
      </c>
      <c r="C11" s="92" t="s">
        <v>3</v>
      </c>
      <c r="D11" s="109">
        <v>1</v>
      </c>
      <c r="E11" s="127"/>
      <c r="F11" s="224">
        <f t="shared" si="0"/>
        <v>0</v>
      </c>
      <c r="G11" s="113"/>
      <c r="H11" s="87"/>
    </row>
    <row r="12" spans="1:8" ht="12.75">
      <c r="A12" s="85">
        <v>6</v>
      </c>
      <c r="B12" s="7" t="s">
        <v>60</v>
      </c>
      <c r="C12" s="20" t="s">
        <v>2</v>
      </c>
      <c r="D12" s="109">
        <v>1</v>
      </c>
      <c r="E12" s="127"/>
      <c r="F12" s="224">
        <f t="shared" si="0"/>
        <v>0</v>
      </c>
      <c r="G12" s="113"/>
      <c r="H12" s="87"/>
    </row>
    <row r="13" spans="1:8" ht="38.25">
      <c r="A13" s="85">
        <v>7</v>
      </c>
      <c r="B13" s="7" t="s">
        <v>61</v>
      </c>
      <c r="C13" s="20" t="s">
        <v>2</v>
      </c>
      <c r="D13" s="109">
        <v>1</v>
      </c>
      <c r="E13" s="127"/>
      <c r="F13" s="224">
        <f t="shared" si="0"/>
        <v>0</v>
      </c>
      <c r="G13" s="113"/>
      <c r="H13" s="87"/>
    </row>
    <row r="14" spans="2:8" ht="12.75">
      <c r="B14" s="19" t="s">
        <v>54</v>
      </c>
      <c r="C14" s="94" t="s">
        <v>54</v>
      </c>
      <c r="D14" s="134" t="s">
        <v>54</v>
      </c>
      <c r="E14" s="127"/>
      <c r="F14" s="224"/>
      <c r="G14" s="113"/>
      <c r="H14" s="87"/>
    </row>
    <row r="15" spans="2:8" ht="12.75">
      <c r="B15" s="8" t="s">
        <v>211</v>
      </c>
      <c r="C15" s="20" t="s">
        <v>54</v>
      </c>
      <c r="D15" s="109" t="s">
        <v>54</v>
      </c>
      <c r="E15" s="127"/>
      <c r="F15" s="224"/>
      <c r="G15" s="113"/>
      <c r="H15" s="87"/>
    </row>
    <row r="16" spans="1:8" ht="12.75">
      <c r="A16" s="85">
        <v>8</v>
      </c>
      <c r="B16" s="7" t="s">
        <v>62</v>
      </c>
      <c r="C16" s="92" t="s">
        <v>2</v>
      </c>
      <c r="D16" s="109">
        <v>1</v>
      </c>
      <c r="E16" s="127"/>
      <c r="F16" s="224">
        <f t="shared" si="0"/>
        <v>0</v>
      </c>
      <c r="G16" s="113"/>
      <c r="H16" s="87"/>
    </row>
    <row r="17" spans="1:8" ht="12.75">
      <c r="A17" s="85">
        <v>9</v>
      </c>
      <c r="B17" s="7" t="s">
        <v>63</v>
      </c>
      <c r="C17" s="92" t="s">
        <v>2</v>
      </c>
      <c r="D17" s="109">
        <v>1</v>
      </c>
      <c r="E17" s="127"/>
      <c r="F17" s="224">
        <f t="shared" si="0"/>
        <v>0</v>
      </c>
      <c r="G17" s="113"/>
      <c r="H17" s="87"/>
    </row>
    <row r="18" spans="2:8" ht="12.75">
      <c r="B18" s="7" t="s">
        <v>54</v>
      </c>
      <c r="C18" s="92" t="s">
        <v>54</v>
      </c>
      <c r="D18" s="109" t="s">
        <v>54</v>
      </c>
      <c r="E18" s="127"/>
      <c r="F18" s="224"/>
      <c r="G18" s="113"/>
      <c r="H18" s="87"/>
    </row>
    <row r="19" spans="2:8" ht="12.75">
      <c r="B19" s="122" t="s">
        <v>212</v>
      </c>
      <c r="C19" s="92"/>
      <c r="D19" s="109" t="s">
        <v>54</v>
      </c>
      <c r="E19" s="127"/>
      <c r="F19" s="224"/>
      <c r="G19" s="113"/>
      <c r="H19" s="87"/>
    </row>
    <row r="20" spans="1:8" ht="12.75">
      <c r="A20" s="85">
        <v>10</v>
      </c>
      <c r="B20" s="96" t="s">
        <v>64</v>
      </c>
      <c r="C20" s="92" t="s">
        <v>2</v>
      </c>
      <c r="D20" s="109">
        <v>1</v>
      </c>
      <c r="E20" s="127"/>
      <c r="F20" s="224">
        <f t="shared" si="0"/>
        <v>0</v>
      </c>
      <c r="G20" s="113"/>
      <c r="H20" s="81"/>
    </row>
    <row r="21" spans="1:8" ht="12.75">
      <c r="A21" s="85">
        <v>11</v>
      </c>
      <c r="B21" s="96" t="s">
        <v>65</v>
      </c>
      <c r="C21" s="92" t="s">
        <v>2</v>
      </c>
      <c r="D21" s="109">
        <v>1</v>
      </c>
      <c r="E21" s="127"/>
      <c r="F21" s="224">
        <f t="shared" si="0"/>
        <v>0</v>
      </c>
      <c r="G21" s="113"/>
      <c r="H21" s="81"/>
    </row>
    <row r="22" spans="1:8" ht="12.75">
      <c r="A22" s="85">
        <v>12</v>
      </c>
      <c r="B22" s="97" t="s">
        <v>66</v>
      </c>
      <c r="C22" s="92" t="s">
        <v>2</v>
      </c>
      <c r="D22" s="109">
        <v>1</v>
      </c>
      <c r="E22" s="127"/>
      <c r="F22" s="224">
        <f t="shared" si="0"/>
        <v>0</v>
      </c>
      <c r="G22" s="113"/>
      <c r="H22" s="81"/>
    </row>
    <row r="23" spans="1:8" ht="12.75">
      <c r="A23" s="85">
        <v>13</v>
      </c>
      <c r="B23" s="17" t="s">
        <v>67</v>
      </c>
      <c r="C23" s="20" t="s">
        <v>2</v>
      </c>
      <c r="D23" s="109">
        <v>1</v>
      </c>
      <c r="E23" s="127"/>
      <c r="F23" s="224">
        <f t="shared" si="0"/>
        <v>0</v>
      </c>
      <c r="G23" s="113"/>
      <c r="H23" s="81"/>
    </row>
    <row r="24" spans="1:8" ht="12.75">
      <c r="A24" s="85">
        <v>14</v>
      </c>
      <c r="B24" s="97" t="s">
        <v>68</v>
      </c>
      <c r="C24" s="92" t="s">
        <v>2</v>
      </c>
      <c r="D24" s="109">
        <v>1</v>
      </c>
      <c r="E24" s="127"/>
      <c r="F24" s="224">
        <f t="shared" si="0"/>
        <v>0</v>
      </c>
      <c r="G24" s="113"/>
      <c r="H24" s="81"/>
    </row>
    <row r="25" spans="1:8" ht="12.75">
      <c r="A25" s="85">
        <v>15</v>
      </c>
      <c r="B25" s="97" t="s">
        <v>69</v>
      </c>
      <c r="C25" s="92" t="s">
        <v>2</v>
      </c>
      <c r="D25" s="109">
        <v>1</v>
      </c>
      <c r="E25" s="127"/>
      <c r="F25" s="224">
        <f t="shared" si="0"/>
        <v>0</v>
      </c>
      <c r="G25" s="113"/>
      <c r="H25" s="81"/>
    </row>
    <row r="26" spans="1:8" ht="12.75">
      <c r="A26" s="85">
        <v>16</v>
      </c>
      <c r="B26" s="97" t="s">
        <v>70</v>
      </c>
      <c r="C26" s="92" t="s">
        <v>2</v>
      </c>
      <c r="D26" s="109">
        <v>1</v>
      </c>
      <c r="E26" s="127"/>
      <c r="F26" s="224">
        <f t="shared" si="0"/>
        <v>0</v>
      </c>
      <c r="G26" s="113"/>
      <c r="H26" s="81"/>
    </row>
    <row r="27" spans="1:8" ht="12.75">
      <c r="A27" s="85">
        <v>17</v>
      </c>
      <c r="B27" s="97" t="s">
        <v>71</v>
      </c>
      <c r="C27" s="92" t="s">
        <v>2</v>
      </c>
      <c r="D27" s="109">
        <v>1</v>
      </c>
      <c r="E27" s="127"/>
      <c r="F27" s="224">
        <f t="shared" si="0"/>
        <v>0</v>
      </c>
      <c r="G27" s="113"/>
      <c r="H27" s="41"/>
    </row>
    <row r="28" spans="2:8" ht="12.75">
      <c r="B28" s="97" t="s">
        <v>54</v>
      </c>
      <c r="C28" s="92" t="s">
        <v>54</v>
      </c>
      <c r="D28" s="109" t="s">
        <v>54</v>
      </c>
      <c r="E28" s="127"/>
      <c r="F28" s="224"/>
      <c r="G28" s="113"/>
      <c r="H28" s="41"/>
    </row>
    <row r="29" spans="2:8" ht="12.75">
      <c r="B29" s="8" t="s">
        <v>213</v>
      </c>
      <c r="C29" s="20" t="s">
        <v>54</v>
      </c>
      <c r="D29" s="109" t="s">
        <v>54</v>
      </c>
      <c r="E29" s="127"/>
      <c r="F29" s="224"/>
      <c r="G29" s="113"/>
      <c r="H29" s="41"/>
    </row>
    <row r="30" spans="1:8" ht="14.25">
      <c r="A30" s="85">
        <v>18</v>
      </c>
      <c r="B30" s="96" t="s">
        <v>72</v>
      </c>
      <c r="C30" s="20" t="s">
        <v>73</v>
      </c>
      <c r="D30" s="109">
        <v>25</v>
      </c>
      <c r="E30" s="127"/>
      <c r="F30" s="224">
        <f t="shared" si="0"/>
        <v>0</v>
      </c>
      <c r="G30" s="113"/>
      <c r="H30" s="41"/>
    </row>
    <row r="31" spans="1:8" ht="14.25">
      <c r="A31" s="89">
        <v>19</v>
      </c>
      <c r="B31" s="96" t="s">
        <v>74</v>
      </c>
      <c r="C31" s="20" t="s">
        <v>73</v>
      </c>
      <c r="D31" s="109">
        <v>5</v>
      </c>
      <c r="E31" s="127"/>
      <c r="F31" s="224">
        <f t="shared" si="0"/>
        <v>0</v>
      </c>
      <c r="G31" s="113"/>
      <c r="H31" s="41"/>
    </row>
    <row r="32" spans="1:8" ht="14.25">
      <c r="A32" s="85">
        <v>20</v>
      </c>
      <c r="B32" s="96" t="s">
        <v>75</v>
      </c>
      <c r="C32" s="20" t="s">
        <v>73</v>
      </c>
      <c r="D32" s="109">
        <v>40</v>
      </c>
      <c r="E32" s="127"/>
      <c r="F32" s="224">
        <f t="shared" si="0"/>
        <v>0</v>
      </c>
      <c r="G32" s="113"/>
      <c r="H32" s="41"/>
    </row>
    <row r="33" spans="1:8" ht="14.25">
      <c r="A33" s="85">
        <v>21</v>
      </c>
      <c r="B33" s="96" t="s">
        <v>76</v>
      </c>
      <c r="C33" s="20" t="s">
        <v>73</v>
      </c>
      <c r="D33" s="109">
        <v>25</v>
      </c>
      <c r="E33" s="127"/>
      <c r="F33" s="224">
        <f t="shared" si="0"/>
        <v>0</v>
      </c>
      <c r="G33" s="113"/>
      <c r="H33" s="41"/>
    </row>
    <row r="34" spans="1:8" ht="14.25">
      <c r="A34" s="85">
        <v>22</v>
      </c>
      <c r="B34" s="96" t="s">
        <v>77</v>
      </c>
      <c r="C34" s="20" t="s">
        <v>73</v>
      </c>
      <c r="D34" s="109">
        <v>25</v>
      </c>
      <c r="E34" s="127"/>
      <c r="F34" s="224">
        <f t="shared" si="0"/>
        <v>0</v>
      </c>
      <c r="G34" s="113"/>
      <c r="H34" s="41"/>
    </row>
    <row r="35" spans="1:8" ht="12.75">
      <c r="A35" s="85">
        <v>23</v>
      </c>
      <c r="B35" s="97" t="s">
        <v>78</v>
      </c>
      <c r="C35" s="92" t="s">
        <v>73</v>
      </c>
      <c r="D35" s="109">
        <v>5</v>
      </c>
      <c r="E35" s="127"/>
      <c r="F35" s="224">
        <f t="shared" si="0"/>
        <v>0</v>
      </c>
      <c r="G35" s="113"/>
      <c r="H35" s="41"/>
    </row>
    <row r="36" spans="1:8" ht="12.75">
      <c r="A36" s="85">
        <v>24</v>
      </c>
      <c r="B36" s="97" t="s">
        <v>79</v>
      </c>
      <c r="C36" s="92" t="s">
        <v>73</v>
      </c>
      <c r="D36" s="109">
        <v>10</v>
      </c>
      <c r="E36" s="127"/>
      <c r="F36" s="224">
        <f t="shared" si="0"/>
        <v>0</v>
      </c>
      <c r="G36" s="113"/>
      <c r="H36" s="41"/>
    </row>
    <row r="37" spans="1:8" ht="12.75">
      <c r="A37" s="85">
        <v>25</v>
      </c>
      <c r="B37" s="96" t="s">
        <v>80</v>
      </c>
      <c r="C37" s="92" t="s">
        <v>2</v>
      </c>
      <c r="D37" s="109">
        <v>1</v>
      </c>
      <c r="E37" s="127"/>
      <c r="F37" s="224">
        <f t="shared" si="0"/>
        <v>0</v>
      </c>
      <c r="G37" s="113"/>
      <c r="H37" s="41"/>
    </row>
    <row r="38" spans="1:8" ht="12.75">
      <c r="A38" s="85">
        <v>26</v>
      </c>
      <c r="B38" s="96" t="s">
        <v>81</v>
      </c>
      <c r="C38" s="92" t="s">
        <v>3</v>
      </c>
      <c r="D38" s="109">
        <v>3</v>
      </c>
      <c r="E38" s="127"/>
      <c r="F38" s="224">
        <f t="shared" si="0"/>
        <v>0</v>
      </c>
      <c r="G38" s="113"/>
      <c r="H38" s="41"/>
    </row>
    <row r="39" spans="2:8" ht="13.5" thickBot="1">
      <c r="B39" s="7"/>
      <c r="E39" s="127"/>
      <c r="F39" s="127"/>
      <c r="G39" s="113"/>
      <c r="H39" s="42"/>
    </row>
    <row r="40" spans="2:7" ht="16.5" thickBot="1">
      <c r="B40" s="10" t="s">
        <v>82</v>
      </c>
      <c r="C40" s="90" t="s">
        <v>8</v>
      </c>
      <c r="D40" s="73"/>
      <c r="E40" s="91"/>
      <c r="F40" s="11">
        <f>SUM(F6:F39)</f>
        <v>0</v>
      </c>
      <c r="G40" s="113"/>
    </row>
    <row r="41" spans="2:12" ht="15.75">
      <c r="B41" s="149"/>
      <c r="C41" s="142" t="s">
        <v>258</v>
      </c>
      <c r="D41" s="134"/>
      <c r="E41" s="157"/>
      <c r="F41" s="160">
        <f>F40*0.21</f>
        <v>0</v>
      </c>
      <c r="G41" s="113"/>
      <c r="J41" s="83"/>
      <c r="L41" s="84"/>
    </row>
    <row r="42" spans="2:12" ht="15.75">
      <c r="B42" s="149"/>
      <c r="C42" s="142" t="s">
        <v>205</v>
      </c>
      <c r="D42" s="134"/>
      <c r="E42" s="157"/>
      <c r="F42" s="160">
        <f>SUM(F40:F41)</f>
        <v>0</v>
      </c>
      <c r="G42" s="113"/>
      <c r="J42" s="83"/>
      <c r="L42" s="84"/>
    </row>
    <row r="43" ht="12.75">
      <c r="G43" s="113"/>
    </row>
    <row r="44" spans="2:7" ht="18.75" customHeight="1">
      <c r="B44" s="88" t="s">
        <v>262</v>
      </c>
      <c r="G44" s="113"/>
    </row>
    <row r="45" spans="1:10" s="44" customFormat="1" ht="15.75" customHeight="1">
      <c r="A45" s="47"/>
      <c r="B45" s="53"/>
      <c r="C45" s="45"/>
      <c r="D45" s="74"/>
      <c r="E45" s="50"/>
      <c r="F45" s="50"/>
      <c r="G45" s="113"/>
      <c r="J45" s="46"/>
    </row>
    <row r="46" spans="1:10" s="44" customFormat="1" ht="12.75">
      <c r="A46" s="47"/>
      <c r="B46" s="53"/>
      <c r="C46" s="45"/>
      <c r="D46" s="74"/>
      <c r="E46" s="50"/>
      <c r="F46" s="50"/>
      <c r="G46" s="113"/>
      <c r="J46" s="46"/>
    </row>
    <row r="47" spans="1:10" s="44" customFormat="1" ht="12.75">
      <c r="A47" s="47"/>
      <c r="B47" s="53"/>
      <c r="C47" s="45"/>
      <c r="D47" s="74"/>
      <c r="E47" s="50"/>
      <c r="F47" s="50"/>
      <c r="G47" s="113"/>
      <c r="J47" s="46"/>
    </row>
    <row r="48" spans="1:10" s="44" customFormat="1" ht="12.75">
      <c r="A48" s="47"/>
      <c r="B48" s="53"/>
      <c r="C48" s="45"/>
      <c r="D48" s="74"/>
      <c r="E48" s="50"/>
      <c r="F48" s="50"/>
      <c r="G48" s="113"/>
      <c r="J48" s="46"/>
    </row>
    <row r="49" spans="1:10" s="44" customFormat="1" ht="12.75">
      <c r="A49" s="47"/>
      <c r="B49" s="53"/>
      <c r="C49" s="45"/>
      <c r="D49" s="74"/>
      <c r="E49" s="50"/>
      <c r="F49" s="50"/>
      <c r="G49" s="113"/>
      <c r="J49" s="46"/>
    </row>
    <row r="50" spans="1:10" s="44" customFormat="1" ht="12.75">
      <c r="A50" s="47"/>
      <c r="B50" s="53"/>
      <c r="C50" s="45"/>
      <c r="D50" s="74"/>
      <c r="E50" s="50"/>
      <c r="F50" s="50"/>
      <c r="G50" s="113"/>
      <c r="J50" s="46"/>
    </row>
    <row r="51" spans="1:10" s="44" customFormat="1" ht="12.75">
      <c r="A51" s="47"/>
      <c r="B51" s="53"/>
      <c r="C51" s="45"/>
      <c r="D51" s="74"/>
      <c r="E51" s="50"/>
      <c r="F51" s="50"/>
      <c r="G51" s="113"/>
      <c r="J51" s="46"/>
    </row>
    <row r="52" spans="1:10" s="44" customFormat="1" ht="12.75">
      <c r="A52" s="47"/>
      <c r="B52" s="53"/>
      <c r="C52" s="45"/>
      <c r="D52" s="74"/>
      <c r="E52" s="50"/>
      <c r="F52" s="50"/>
      <c r="G52" s="113"/>
      <c r="J52" s="46"/>
    </row>
    <row r="53" spans="1:10" s="44" customFormat="1" ht="12.75">
      <c r="A53" s="47"/>
      <c r="B53" s="53"/>
      <c r="C53" s="45"/>
      <c r="D53" s="74"/>
      <c r="G53" s="113"/>
      <c r="J53" s="46"/>
    </row>
    <row r="54" spans="1:10" s="44" customFormat="1" ht="12.75">
      <c r="A54" s="47"/>
      <c r="B54" s="53"/>
      <c r="C54" s="45"/>
      <c r="D54" s="74"/>
      <c r="G54" s="113"/>
      <c r="J54" s="46"/>
    </row>
    <row r="55" spans="1:10" s="44" customFormat="1" ht="12.75">
      <c r="A55" s="47"/>
      <c r="B55" s="53"/>
      <c r="C55" s="45"/>
      <c r="D55" s="74"/>
      <c r="G55" s="113"/>
      <c r="J55" s="46"/>
    </row>
    <row r="56" spans="1:10" s="44" customFormat="1" ht="13.5" customHeight="1">
      <c r="A56" s="47"/>
      <c r="B56" s="53"/>
      <c r="C56" s="45"/>
      <c r="D56" s="74"/>
      <c r="G56" s="113"/>
      <c r="J56" s="46"/>
    </row>
    <row r="57" spans="1:10" s="44" customFormat="1" ht="13.5" customHeight="1">
      <c r="A57" s="47"/>
      <c r="B57" s="53"/>
      <c r="C57" s="45"/>
      <c r="D57" s="74"/>
      <c r="G57" s="113"/>
      <c r="J57" s="46"/>
    </row>
    <row r="58" spans="1:10" s="44" customFormat="1" ht="13.5" customHeight="1">
      <c r="A58" s="47"/>
      <c r="B58" s="53"/>
      <c r="C58" s="45"/>
      <c r="D58" s="74"/>
      <c r="G58" s="113"/>
      <c r="J58" s="46"/>
    </row>
    <row r="59" spans="1:10" s="44" customFormat="1" ht="13.5" customHeight="1">
      <c r="A59" s="47"/>
      <c r="B59" s="53"/>
      <c r="C59" s="45"/>
      <c r="D59" s="74"/>
      <c r="G59" s="113"/>
      <c r="J59" s="46"/>
    </row>
    <row r="60" spans="1:10" s="44" customFormat="1" ht="13.5" customHeight="1">
      <c r="A60" s="47"/>
      <c r="B60" s="53"/>
      <c r="C60" s="45"/>
      <c r="D60" s="74"/>
      <c r="G60" s="113"/>
      <c r="J60" s="46"/>
    </row>
    <row r="61" spans="1:10" s="44" customFormat="1" ht="13.5" customHeight="1">
      <c r="A61" s="47"/>
      <c r="B61" s="53"/>
      <c r="C61" s="45"/>
      <c r="D61" s="74"/>
      <c r="G61" s="113"/>
      <c r="J61" s="46"/>
    </row>
    <row r="62" spans="2:10" s="44" customFormat="1" ht="13.5" customHeight="1">
      <c r="B62" s="53"/>
      <c r="D62" s="75"/>
      <c r="E62" s="55"/>
      <c r="F62" s="55"/>
      <c r="G62" s="113"/>
      <c r="J62" s="46"/>
    </row>
    <row r="63" spans="2:10" s="44" customFormat="1" ht="13.5" customHeight="1">
      <c r="B63" s="53"/>
      <c r="D63" s="75"/>
      <c r="E63" s="55"/>
      <c r="F63" s="55"/>
      <c r="G63" s="113"/>
      <c r="J63" s="46"/>
    </row>
    <row r="64" spans="2:10" s="44" customFormat="1" ht="13.5" customHeight="1">
      <c r="B64" s="53"/>
      <c r="D64" s="75"/>
      <c r="E64" s="55"/>
      <c r="F64" s="55"/>
      <c r="G64" s="113"/>
      <c r="J64" s="46"/>
    </row>
    <row r="65" spans="2:10" s="44" customFormat="1" ht="13.5" customHeight="1">
      <c r="B65" s="53"/>
      <c r="D65" s="75"/>
      <c r="E65" s="55"/>
      <c r="F65" s="55"/>
      <c r="G65" s="113"/>
      <c r="J65" s="46"/>
    </row>
    <row r="66" spans="4:10" s="44" customFormat="1" ht="13.5" customHeight="1">
      <c r="D66" s="75"/>
      <c r="E66" s="55"/>
      <c r="F66" s="55"/>
      <c r="G66" s="113"/>
      <c r="J66" s="46"/>
    </row>
    <row r="67" spans="4:10" s="44" customFormat="1" ht="13.5" customHeight="1">
      <c r="D67" s="75"/>
      <c r="E67" s="55"/>
      <c r="F67" s="55"/>
      <c r="G67" s="113"/>
      <c r="J67" s="46"/>
    </row>
    <row r="68" spans="4:10" s="44" customFormat="1" ht="13.5" customHeight="1">
      <c r="D68" s="75"/>
      <c r="E68" s="55"/>
      <c r="F68" s="55"/>
      <c r="G68" s="118"/>
      <c r="J68" s="46"/>
    </row>
    <row r="69" spans="4:10" s="44" customFormat="1" ht="13.5" customHeight="1">
      <c r="D69" s="75"/>
      <c r="E69" s="55"/>
      <c r="F69" s="55"/>
      <c r="G69" s="118"/>
      <c r="J69" s="46"/>
    </row>
    <row r="70" spans="4:10" s="44" customFormat="1" ht="13.5" customHeight="1">
      <c r="D70" s="75"/>
      <c r="E70" s="55"/>
      <c r="F70" s="55"/>
      <c r="G70" s="118"/>
      <c r="J70" s="46"/>
    </row>
    <row r="71" spans="1:10" s="44" customFormat="1" ht="13.5" customHeight="1">
      <c r="A71" s="58"/>
      <c r="C71" s="52"/>
      <c r="D71" s="76"/>
      <c r="E71" s="55"/>
      <c r="F71" s="55"/>
      <c r="G71" s="118"/>
      <c r="J71" s="46"/>
    </row>
    <row r="72" spans="1:10" s="44" customFormat="1" ht="13.5" customHeight="1">
      <c r="A72" s="58"/>
      <c r="C72" s="54"/>
      <c r="D72" s="77"/>
      <c r="E72" s="55"/>
      <c r="F72" s="55"/>
      <c r="G72" s="118"/>
      <c r="J72" s="46"/>
    </row>
    <row r="73" spans="1:10" s="44" customFormat="1" ht="13.5" customHeight="1">
      <c r="A73" s="58"/>
      <c r="C73" s="52"/>
      <c r="D73" s="76"/>
      <c r="E73" s="55"/>
      <c r="F73" s="55"/>
      <c r="G73" s="118"/>
      <c r="J73" s="46"/>
    </row>
    <row r="74" spans="1:10" s="44" customFormat="1" ht="13.5" customHeight="1">
      <c r="A74" s="58"/>
      <c r="C74" s="51"/>
      <c r="D74" s="78"/>
      <c r="E74" s="55"/>
      <c r="F74" s="55"/>
      <c r="G74" s="118"/>
      <c r="J74" s="46"/>
    </row>
    <row r="75" spans="1:10" s="44" customFormat="1" ht="13.5" customHeight="1">
      <c r="A75" s="58"/>
      <c r="B75" s="59"/>
      <c r="C75" s="54"/>
      <c r="D75" s="77"/>
      <c r="E75" s="55"/>
      <c r="F75" s="55"/>
      <c r="G75" s="118"/>
      <c r="J75" s="46"/>
    </row>
    <row r="76" spans="1:10" s="44" customFormat="1" ht="13.5" customHeight="1">
      <c r="A76" s="60"/>
      <c r="B76" s="54"/>
      <c r="C76" s="51"/>
      <c r="D76" s="79"/>
      <c r="E76" s="55"/>
      <c r="F76" s="55"/>
      <c r="G76" s="118"/>
      <c r="J76" s="46"/>
    </row>
    <row r="77" spans="1:10" s="44" customFormat="1" ht="13.5" customHeight="1">
      <c r="A77" s="58"/>
      <c r="B77" s="61"/>
      <c r="C77" s="54"/>
      <c r="D77" s="77"/>
      <c r="E77" s="55"/>
      <c r="F77" s="55"/>
      <c r="G77" s="118"/>
      <c r="J77" s="46"/>
    </row>
    <row r="78" spans="1:10" s="44" customFormat="1" ht="13.5" customHeight="1">
      <c r="A78" s="60"/>
      <c r="B78" s="43"/>
      <c r="C78" s="51"/>
      <c r="D78" s="78"/>
      <c r="E78" s="55"/>
      <c r="F78" s="55"/>
      <c r="G78" s="118"/>
      <c r="J78" s="46"/>
    </row>
    <row r="79" spans="1:10" s="44" customFormat="1" ht="13.5" customHeight="1">
      <c r="A79" s="58"/>
      <c r="B79" s="54"/>
      <c r="C79" s="51"/>
      <c r="D79" s="78"/>
      <c r="E79" s="55"/>
      <c r="F79" s="55"/>
      <c r="G79" s="118"/>
      <c r="J79" s="46"/>
    </row>
    <row r="80" spans="1:10" s="44" customFormat="1" ht="13.5" customHeight="1">
      <c r="A80" s="58"/>
      <c r="B80" s="43"/>
      <c r="C80" s="51"/>
      <c r="D80" s="78"/>
      <c r="E80" s="55"/>
      <c r="F80" s="55"/>
      <c r="G80" s="118"/>
      <c r="J80" s="46"/>
    </row>
    <row r="81" spans="1:10" s="44" customFormat="1" ht="13.5" customHeight="1">
      <c r="A81" s="58"/>
      <c r="B81" s="54"/>
      <c r="C81" s="51"/>
      <c r="D81" s="78"/>
      <c r="E81" s="55"/>
      <c r="F81" s="55"/>
      <c r="G81" s="118"/>
      <c r="J81" s="46"/>
    </row>
    <row r="82" spans="1:10" s="44" customFormat="1" ht="13.5" customHeight="1">
      <c r="A82" s="58"/>
      <c r="B82" s="48"/>
      <c r="C82" s="51"/>
      <c r="D82" s="78"/>
      <c r="E82" s="55"/>
      <c r="F82" s="55"/>
      <c r="G82" s="118"/>
      <c r="J82" s="46"/>
    </row>
    <row r="83" spans="1:10" s="44" customFormat="1" ht="13.5" customHeight="1">
      <c r="A83" s="58"/>
      <c r="B83" s="48"/>
      <c r="C83" s="51"/>
      <c r="D83" s="78"/>
      <c r="E83" s="55"/>
      <c r="F83" s="55"/>
      <c r="G83" s="118"/>
      <c r="J83" s="46"/>
    </row>
    <row r="84" spans="1:10" s="44" customFormat="1" ht="13.5" customHeight="1">
      <c r="A84" s="54"/>
      <c r="B84" s="43"/>
      <c r="C84" s="54"/>
      <c r="D84" s="77"/>
      <c r="E84" s="55"/>
      <c r="F84" s="55"/>
      <c r="G84" s="118"/>
      <c r="J84" s="46"/>
    </row>
    <row r="85" spans="1:10" s="44" customFormat="1" ht="13.5" customHeight="1">
      <c r="A85" s="54"/>
      <c r="B85" s="43"/>
      <c r="C85" s="52"/>
      <c r="D85" s="76"/>
      <c r="E85" s="55"/>
      <c r="F85" s="55"/>
      <c r="G85" s="118"/>
      <c r="J85" s="46"/>
    </row>
    <row r="86" spans="1:10" s="44" customFormat="1" ht="13.5" customHeight="1">
      <c r="A86" s="54"/>
      <c r="B86" s="43"/>
      <c r="C86" s="52"/>
      <c r="D86" s="76"/>
      <c r="E86" s="55"/>
      <c r="F86" s="55"/>
      <c r="G86" s="118"/>
      <c r="J86" s="46"/>
    </row>
    <row r="87" spans="1:10" s="44" customFormat="1" ht="13.5" customHeight="1">
      <c r="A87" s="60"/>
      <c r="B87" s="48"/>
      <c r="C87" s="62"/>
      <c r="D87" s="76"/>
      <c r="E87" s="55"/>
      <c r="F87" s="55"/>
      <c r="G87" s="118"/>
      <c r="J87" s="46"/>
    </row>
    <row r="88" spans="1:10" s="44" customFormat="1" ht="13.5" customHeight="1">
      <c r="A88" s="58"/>
      <c r="B88" s="54"/>
      <c r="C88" s="62"/>
      <c r="D88" s="76"/>
      <c r="E88" s="55"/>
      <c r="F88" s="55"/>
      <c r="G88" s="118"/>
      <c r="J88" s="46"/>
    </row>
    <row r="89" spans="1:10" s="44" customFormat="1" ht="13.5" customHeight="1">
      <c r="A89" s="60"/>
      <c r="B89" s="61"/>
      <c r="C89" s="49"/>
      <c r="D89" s="78"/>
      <c r="E89" s="55"/>
      <c r="F89" s="55"/>
      <c r="G89" s="118"/>
      <c r="J89" s="46"/>
    </row>
    <row r="90" spans="1:10" s="44" customFormat="1" ht="13.5" customHeight="1">
      <c r="A90" s="58"/>
      <c r="B90" s="59"/>
      <c r="C90" s="49"/>
      <c r="D90" s="78"/>
      <c r="E90" s="55"/>
      <c r="F90" s="55"/>
      <c r="G90" s="118"/>
      <c r="J90" s="46"/>
    </row>
    <row r="91" spans="1:10" s="44" customFormat="1" ht="13.5" customHeight="1">
      <c r="A91" s="58"/>
      <c r="B91" s="59"/>
      <c r="C91" s="49"/>
      <c r="D91" s="78"/>
      <c r="E91" s="55"/>
      <c r="F91" s="55"/>
      <c r="G91" s="118"/>
      <c r="J91" s="46"/>
    </row>
    <row r="92" spans="1:10" s="44" customFormat="1" ht="13.5" customHeight="1">
      <c r="A92" s="54"/>
      <c r="B92" s="59"/>
      <c r="C92" s="49"/>
      <c r="D92" s="78"/>
      <c r="E92" s="55"/>
      <c r="F92" s="55"/>
      <c r="G92" s="118"/>
      <c r="J92" s="46"/>
    </row>
    <row r="93" spans="1:10" s="44" customFormat="1" ht="13.5" customHeight="1">
      <c r="A93" s="60"/>
      <c r="B93" s="48"/>
      <c r="C93" s="49"/>
      <c r="D93" s="78"/>
      <c r="E93" s="55"/>
      <c r="F93" s="55"/>
      <c r="G93" s="118"/>
      <c r="J93" s="46"/>
    </row>
    <row r="94" spans="1:10" s="44" customFormat="1" ht="13.5" customHeight="1">
      <c r="A94" s="54"/>
      <c r="B94" s="48"/>
      <c r="C94" s="49"/>
      <c r="D94" s="78"/>
      <c r="E94" s="55"/>
      <c r="F94" s="55"/>
      <c r="G94" s="118"/>
      <c r="J94" s="46"/>
    </row>
    <row r="95" spans="1:10" s="44" customFormat="1" ht="13.5" customHeight="1">
      <c r="A95" s="54"/>
      <c r="B95" s="48"/>
      <c r="C95" s="51"/>
      <c r="D95" s="78"/>
      <c r="E95" s="55"/>
      <c r="F95" s="55"/>
      <c r="G95" s="118"/>
      <c r="J95" s="46"/>
    </row>
    <row r="96" spans="1:10" s="44" customFormat="1" ht="13.5" customHeight="1">
      <c r="A96" s="60"/>
      <c r="B96" s="63"/>
      <c r="C96" s="51"/>
      <c r="D96" s="78"/>
      <c r="E96" s="55"/>
      <c r="F96" s="55"/>
      <c r="G96" s="118"/>
      <c r="J96" s="46"/>
    </row>
    <row r="97" spans="1:10" s="44" customFormat="1" ht="13.5" customHeight="1">
      <c r="A97" s="60"/>
      <c r="B97" s="48"/>
      <c r="C97" s="51"/>
      <c r="D97" s="78"/>
      <c r="E97" s="56"/>
      <c r="F97" s="56"/>
      <c r="G97" s="118"/>
      <c r="J97" s="46"/>
    </row>
    <row r="98" spans="1:10" s="44" customFormat="1" ht="13.5" customHeight="1">
      <c r="A98" s="60"/>
      <c r="B98" s="48"/>
      <c r="C98" s="51"/>
      <c r="D98" s="78"/>
      <c r="E98" s="56"/>
      <c r="F98" s="56"/>
      <c r="G98" s="118"/>
      <c r="J98" s="46"/>
    </row>
    <row r="99" spans="1:10" s="44" customFormat="1" ht="30.75" customHeight="1">
      <c r="A99" s="60"/>
      <c r="B99" s="63"/>
      <c r="C99" s="51"/>
      <c r="D99" s="78"/>
      <c r="E99" s="56"/>
      <c r="F99" s="56"/>
      <c r="G99" s="118"/>
      <c r="J99" s="46"/>
    </row>
    <row r="100" spans="1:10" s="44" customFormat="1" ht="13.5" customHeight="1">
      <c r="A100" s="60"/>
      <c r="B100" s="64"/>
      <c r="C100" s="51"/>
      <c r="D100" s="78"/>
      <c r="E100" s="56"/>
      <c r="F100" s="56"/>
      <c r="G100" s="118"/>
      <c r="J100" s="46"/>
    </row>
    <row r="101" spans="1:10" s="44" customFormat="1" ht="13.5" customHeight="1">
      <c r="A101" s="60"/>
      <c r="B101" s="64"/>
      <c r="C101" s="51"/>
      <c r="D101" s="78"/>
      <c r="E101" s="56"/>
      <c r="F101" s="56"/>
      <c r="G101" s="118"/>
      <c r="J101" s="46"/>
    </row>
    <row r="102" spans="1:10" s="44" customFormat="1" ht="13.5" customHeight="1">
      <c r="A102" s="58"/>
      <c r="B102" s="64"/>
      <c r="C102" s="51"/>
      <c r="D102" s="78"/>
      <c r="E102" s="56"/>
      <c r="F102" s="56"/>
      <c r="G102" s="118"/>
      <c r="J102" s="46"/>
    </row>
    <row r="103" spans="1:10" s="44" customFormat="1" ht="13.5" customHeight="1">
      <c r="A103" s="58"/>
      <c r="B103" s="64"/>
      <c r="C103" s="51"/>
      <c r="D103" s="78"/>
      <c r="E103" s="56"/>
      <c r="F103" s="56"/>
      <c r="G103" s="118"/>
      <c r="J103" s="46"/>
    </row>
    <row r="104" spans="1:10" s="44" customFormat="1" ht="13.5" customHeight="1">
      <c r="A104" s="58"/>
      <c r="B104" s="64"/>
      <c r="C104" s="54"/>
      <c r="D104" s="77"/>
      <c r="E104" s="56"/>
      <c r="F104" s="56"/>
      <c r="G104" s="118"/>
      <c r="J104" s="46"/>
    </row>
    <row r="105" spans="1:10" s="44" customFormat="1" ht="13.5" customHeight="1">
      <c r="A105" s="58"/>
      <c r="B105" s="64"/>
      <c r="C105" s="54"/>
      <c r="D105" s="77"/>
      <c r="E105" s="56"/>
      <c r="F105" s="56"/>
      <c r="G105" s="118"/>
      <c r="J105" s="46"/>
    </row>
    <row r="106" spans="1:10" s="44" customFormat="1" ht="13.5" customHeight="1">
      <c r="A106" s="58"/>
      <c r="B106" s="64"/>
      <c r="C106" s="52"/>
      <c r="D106" s="76"/>
      <c r="E106" s="56"/>
      <c r="F106" s="56"/>
      <c r="G106" s="118"/>
      <c r="J106" s="46"/>
    </row>
    <row r="107" spans="1:10" s="44" customFormat="1" ht="13.5" customHeight="1">
      <c r="A107" s="54"/>
      <c r="B107" s="64"/>
      <c r="C107" s="54"/>
      <c r="D107" s="77"/>
      <c r="E107" s="56"/>
      <c r="F107" s="56"/>
      <c r="G107" s="118"/>
      <c r="J107" s="46"/>
    </row>
    <row r="108" spans="1:10" s="44" customFormat="1" ht="13.5" customHeight="1">
      <c r="A108" s="54"/>
      <c r="B108" s="54"/>
      <c r="C108" s="51"/>
      <c r="D108" s="78"/>
      <c r="E108" s="56"/>
      <c r="F108" s="56"/>
      <c r="G108" s="118"/>
      <c r="J108" s="46"/>
    </row>
    <row r="109" spans="1:10" s="44" customFormat="1" ht="13.5" customHeight="1">
      <c r="A109" s="52"/>
      <c r="B109" s="63"/>
      <c r="C109" s="51"/>
      <c r="D109" s="78"/>
      <c r="E109" s="56"/>
      <c r="F109" s="56"/>
      <c r="G109" s="118"/>
      <c r="J109" s="46"/>
    </row>
    <row r="110" spans="1:10" s="44" customFormat="1" ht="13.5" customHeight="1">
      <c r="A110" s="58"/>
      <c r="B110" s="64"/>
      <c r="C110" s="51"/>
      <c r="D110" s="78"/>
      <c r="E110" s="56"/>
      <c r="F110" s="56"/>
      <c r="G110" s="118"/>
      <c r="J110" s="46"/>
    </row>
    <row r="111" spans="1:10" s="44" customFormat="1" ht="13.5" customHeight="1">
      <c r="A111" s="58"/>
      <c r="B111" s="54"/>
      <c r="C111" s="51"/>
      <c r="D111" s="78"/>
      <c r="E111" s="56"/>
      <c r="F111" s="56"/>
      <c r="G111" s="118"/>
      <c r="J111" s="46"/>
    </row>
    <row r="112" spans="1:10" s="44" customFormat="1" ht="13.5" customHeight="1">
      <c r="A112" s="58"/>
      <c r="B112" s="65"/>
      <c r="C112" s="49"/>
      <c r="D112" s="78"/>
      <c r="E112" s="56"/>
      <c r="F112" s="56"/>
      <c r="G112" s="118"/>
      <c r="J112" s="46"/>
    </row>
    <row r="113" spans="1:10" s="44" customFormat="1" ht="13.5" customHeight="1">
      <c r="A113" s="58"/>
      <c r="B113" s="43"/>
      <c r="C113" s="51"/>
      <c r="D113" s="78"/>
      <c r="E113" s="56"/>
      <c r="F113" s="56"/>
      <c r="G113" s="118"/>
      <c r="J113" s="46"/>
    </row>
    <row r="114" spans="1:10" s="44" customFormat="1" ht="13.5" customHeight="1">
      <c r="A114" s="58"/>
      <c r="B114" s="66"/>
      <c r="C114" s="51"/>
      <c r="D114" s="78"/>
      <c r="E114" s="56"/>
      <c r="F114" s="56"/>
      <c r="G114" s="118"/>
      <c r="J114" s="46"/>
    </row>
    <row r="115" spans="1:10" s="44" customFormat="1" ht="13.5" customHeight="1">
      <c r="A115" s="58"/>
      <c r="B115" s="63"/>
      <c r="C115" s="51"/>
      <c r="D115" s="78"/>
      <c r="E115" s="56"/>
      <c r="F115" s="56"/>
      <c r="G115" s="118"/>
      <c r="J115" s="46"/>
    </row>
    <row r="116" spans="1:10" s="44" customFormat="1" ht="13.5" customHeight="1">
      <c r="A116" s="58"/>
      <c r="B116" s="48"/>
      <c r="C116" s="51"/>
      <c r="D116" s="78"/>
      <c r="E116" s="56"/>
      <c r="F116" s="56"/>
      <c r="G116" s="118"/>
      <c r="J116" s="46"/>
    </row>
    <row r="117" spans="1:10" s="44" customFormat="1" ht="13.5" customHeight="1">
      <c r="A117" s="58"/>
      <c r="B117" s="48"/>
      <c r="C117" s="51"/>
      <c r="D117" s="78"/>
      <c r="E117" s="56"/>
      <c r="F117" s="56"/>
      <c r="G117" s="118"/>
      <c r="J117" s="46"/>
    </row>
    <row r="118" spans="1:10" s="44" customFormat="1" ht="13.5" customHeight="1">
      <c r="A118" s="58"/>
      <c r="B118" s="48"/>
      <c r="C118" s="51"/>
      <c r="D118" s="78"/>
      <c r="E118" s="56"/>
      <c r="F118" s="56"/>
      <c r="G118" s="118"/>
      <c r="J118" s="46"/>
    </row>
    <row r="119" spans="1:10" s="44" customFormat="1" ht="24" customHeight="1">
      <c r="A119" s="58"/>
      <c r="B119" s="48"/>
      <c r="C119" s="51"/>
      <c r="D119" s="78"/>
      <c r="E119" s="56"/>
      <c r="F119" s="56"/>
      <c r="G119" s="118"/>
      <c r="J119" s="46"/>
    </row>
    <row r="120" spans="1:10" s="44" customFormat="1" ht="13.5" customHeight="1">
      <c r="A120" s="58"/>
      <c r="B120" s="63"/>
      <c r="C120" s="51"/>
      <c r="D120" s="78"/>
      <c r="E120" s="56"/>
      <c r="F120" s="56"/>
      <c r="G120" s="118"/>
      <c r="J120" s="46"/>
    </row>
    <row r="121" spans="1:10" s="44" customFormat="1" ht="13.5" customHeight="1">
      <c r="A121" s="58"/>
      <c r="B121" s="48"/>
      <c r="C121" s="51"/>
      <c r="D121" s="78"/>
      <c r="E121" s="56"/>
      <c r="F121" s="56"/>
      <c r="G121" s="118"/>
      <c r="J121" s="46"/>
    </row>
    <row r="122" spans="1:10" s="44" customFormat="1" ht="13.5" customHeight="1">
      <c r="A122" s="58"/>
      <c r="B122" s="48"/>
      <c r="C122" s="51"/>
      <c r="D122" s="78"/>
      <c r="E122" s="56"/>
      <c r="F122" s="56"/>
      <c r="G122" s="118"/>
      <c r="J122" s="46"/>
    </row>
    <row r="123" spans="1:10" s="44" customFormat="1" ht="13.5" customHeight="1">
      <c r="A123" s="58"/>
      <c r="B123" s="48"/>
      <c r="C123" s="51"/>
      <c r="D123" s="78"/>
      <c r="E123" s="56"/>
      <c r="F123" s="56"/>
      <c r="G123" s="118"/>
      <c r="J123" s="46"/>
    </row>
    <row r="124" spans="1:10" s="44" customFormat="1" ht="13.5" customHeight="1">
      <c r="A124" s="58"/>
      <c r="B124" s="48"/>
      <c r="C124" s="51"/>
      <c r="D124" s="78"/>
      <c r="E124" s="56"/>
      <c r="F124" s="56"/>
      <c r="G124" s="118"/>
      <c r="J124" s="46"/>
    </row>
    <row r="125" spans="1:10" s="44" customFormat="1" ht="13.5" customHeight="1">
      <c r="A125" s="58"/>
      <c r="B125" s="48"/>
      <c r="C125" s="51"/>
      <c r="D125" s="78"/>
      <c r="E125" s="56"/>
      <c r="F125" s="56"/>
      <c r="G125" s="118"/>
      <c r="J125" s="46"/>
    </row>
    <row r="126" spans="1:10" s="44" customFormat="1" ht="13.5" customHeight="1">
      <c r="A126" s="58"/>
      <c r="B126" s="48"/>
      <c r="C126" s="51"/>
      <c r="D126" s="78"/>
      <c r="E126" s="56"/>
      <c r="F126" s="56"/>
      <c r="G126" s="118"/>
      <c r="J126" s="46"/>
    </row>
    <row r="127" spans="1:10" s="44" customFormat="1" ht="13.5" customHeight="1">
      <c r="A127" s="58"/>
      <c r="B127" s="48"/>
      <c r="C127" s="51"/>
      <c r="D127" s="78"/>
      <c r="E127" s="56"/>
      <c r="F127" s="56"/>
      <c r="G127" s="118"/>
      <c r="J127" s="46"/>
    </row>
    <row r="128" spans="1:10" s="44" customFormat="1" ht="13.5" customHeight="1">
      <c r="A128" s="58"/>
      <c r="B128" s="48"/>
      <c r="C128" s="51"/>
      <c r="D128" s="78"/>
      <c r="E128" s="56"/>
      <c r="F128" s="56"/>
      <c r="G128" s="118"/>
      <c r="J128" s="46"/>
    </row>
    <row r="129" spans="1:10" s="44" customFormat="1" ht="13.5" customHeight="1">
      <c r="A129" s="58"/>
      <c r="B129" s="48"/>
      <c r="C129" s="51"/>
      <c r="D129" s="78"/>
      <c r="E129" s="56"/>
      <c r="F129" s="56"/>
      <c r="G129" s="118"/>
      <c r="J129" s="46"/>
    </row>
    <row r="130" spans="1:10" s="44" customFormat="1" ht="13.5" customHeight="1">
      <c r="A130" s="58"/>
      <c r="B130" s="48"/>
      <c r="C130" s="49"/>
      <c r="D130" s="78"/>
      <c r="E130" s="56"/>
      <c r="F130" s="56"/>
      <c r="G130" s="118"/>
      <c r="J130" s="46"/>
    </row>
    <row r="131" spans="1:10" s="44" customFormat="1" ht="13.5" customHeight="1">
      <c r="A131" s="58"/>
      <c r="B131" s="48"/>
      <c r="C131" s="49"/>
      <c r="D131" s="78"/>
      <c r="E131" s="56"/>
      <c r="F131" s="56"/>
      <c r="G131" s="118"/>
      <c r="J131" s="46"/>
    </row>
    <row r="132" spans="1:10" s="44" customFormat="1" ht="13.5" customHeight="1">
      <c r="A132" s="58"/>
      <c r="B132" s="48"/>
      <c r="C132" s="49"/>
      <c r="D132" s="78"/>
      <c r="E132" s="56"/>
      <c r="F132" s="56"/>
      <c r="G132" s="118"/>
      <c r="J132" s="46"/>
    </row>
    <row r="133" spans="1:10" s="44" customFormat="1" ht="13.5" customHeight="1">
      <c r="A133" s="58"/>
      <c r="B133" s="48"/>
      <c r="C133" s="49"/>
      <c r="D133" s="78"/>
      <c r="E133" s="56"/>
      <c r="F133" s="56"/>
      <c r="G133" s="120"/>
      <c r="J133" s="46"/>
    </row>
    <row r="134" spans="1:10" s="44" customFormat="1" ht="13.5" customHeight="1">
      <c r="A134" s="58"/>
      <c r="B134" s="48"/>
      <c r="C134" s="51"/>
      <c r="D134" s="78"/>
      <c r="E134" s="56"/>
      <c r="F134" s="56"/>
      <c r="G134" s="120"/>
      <c r="J134" s="46"/>
    </row>
    <row r="135" spans="1:10" s="44" customFormat="1" ht="13.5" customHeight="1">
      <c r="A135" s="58"/>
      <c r="B135" s="63"/>
      <c r="C135" s="51"/>
      <c r="D135" s="78"/>
      <c r="E135" s="56"/>
      <c r="F135" s="56"/>
      <c r="G135" s="120"/>
      <c r="J135" s="46"/>
    </row>
    <row r="136" spans="1:10" s="44" customFormat="1" ht="13.5" customHeight="1">
      <c r="A136" s="58"/>
      <c r="B136" s="48"/>
      <c r="C136" s="49"/>
      <c r="D136" s="78"/>
      <c r="E136" s="56"/>
      <c r="F136" s="56"/>
      <c r="G136" s="120"/>
      <c r="J136" s="46"/>
    </row>
    <row r="137" spans="1:10" s="44" customFormat="1" ht="13.5" customHeight="1">
      <c r="A137" s="58"/>
      <c r="B137" s="48"/>
      <c r="C137" s="51"/>
      <c r="D137" s="78"/>
      <c r="E137" s="56"/>
      <c r="F137" s="56"/>
      <c r="G137" s="120"/>
      <c r="J137" s="46"/>
    </row>
    <row r="138" spans="1:10" s="44" customFormat="1" ht="13.5" customHeight="1">
      <c r="A138" s="58"/>
      <c r="B138" s="63"/>
      <c r="C138" s="51"/>
      <c r="D138" s="78"/>
      <c r="E138" s="56"/>
      <c r="F138" s="56"/>
      <c r="G138" s="120"/>
      <c r="J138" s="46"/>
    </row>
    <row r="139" spans="1:10" s="44" customFormat="1" ht="13.5" customHeight="1">
      <c r="A139" s="58"/>
      <c r="B139" s="48"/>
      <c r="C139" s="51"/>
      <c r="D139" s="78"/>
      <c r="E139" s="56"/>
      <c r="F139" s="56"/>
      <c r="G139" s="120"/>
      <c r="J139" s="46"/>
    </row>
    <row r="140" spans="1:10" s="44" customFormat="1" ht="13.5" customHeight="1">
      <c r="A140" s="58"/>
      <c r="B140" s="63"/>
      <c r="C140" s="51"/>
      <c r="D140" s="78"/>
      <c r="E140" s="56"/>
      <c r="F140" s="56"/>
      <c r="G140" s="120"/>
      <c r="J140" s="46"/>
    </row>
    <row r="141" spans="1:10" s="44" customFormat="1" ht="13.5" customHeight="1">
      <c r="A141" s="58"/>
      <c r="B141" s="63"/>
      <c r="C141" s="49"/>
      <c r="D141" s="78"/>
      <c r="E141" s="56"/>
      <c r="F141" s="56"/>
      <c r="G141" s="120"/>
      <c r="J141" s="46"/>
    </row>
    <row r="142" spans="1:10" s="44" customFormat="1" ht="13.5" customHeight="1">
      <c r="A142" s="58"/>
      <c r="B142" s="48"/>
      <c r="C142" s="51"/>
      <c r="D142" s="78"/>
      <c r="E142" s="56"/>
      <c r="F142" s="56"/>
      <c r="G142" s="120"/>
      <c r="J142" s="46"/>
    </row>
    <row r="143" spans="1:10" s="44" customFormat="1" ht="13.5" customHeight="1">
      <c r="A143" s="58"/>
      <c r="B143" s="63"/>
      <c r="C143" s="51"/>
      <c r="D143" s="78"/>
      <c r="E143" s="50"/>
      <c r="F143" s="50"/>
      <c r="G143" s="120"/>
      <c r="J143" s="46"/>
    </row>
    <row r="144" spans="1:10" s="44" customFormat="1" ht="13.5" customHeight="1">
      <c r="A144" s="58"/>
      <c r="B144" s="63"/>
      <c r="C144" s="51"/>
      <c r="D144" s="78"/>
      <c r="E144" s="50"/>
      <c r="F144" s="50"/>
      <c r="G144" s="120"/>
      <c r="J144" s="46"/>
    </row>
    <row r="145" spans="1:10" s="44" customFormat="1" ht="13.5" customHeight="1">
      <c r="A145" s="58"/>
      <c r="B145" s="48"/>
      <c r="C145" s="51"/>
      <c r="D145" s="78"/>
      <c r="E145" s="50"/>
      <c r="F145" s="50"/>
      <c r="G145" s="120"/>
      <c r="J145" s="46"/>
    </row>
    <row r="146" spans="1:10" s="44" customFormat="1" ht="13.5" customHeight="1">
      <c r="A146" s="58"/>
      <c r="B146" s="48"/>
      <c r="C146" s="51"/>
      <c r="D146" s="78"/>
      <c r="E146" s="50"/>
      <c r="F146" s="50"/>
      <c r="G146" s="120"/>
      <c r="J146" s="46"/>
    </row>
    <row r="147" spans="1:10" s="44" customFormat="1" ht="13.5" customHeight="1">
      <c r="A147" s="58"/>
      <c r="B147" s="48"/>
      <c r="C147" s="51"/>
      <c r="D147" s="78"/>
      <c r="E147" s="50"/>
      <c r="F147" s="50"/>
      <c r="G147" s="120"/>
      <c r="J147" s="46"/>
    </row>
    <row r="148" spans="1:10" s="44" customFormat="1" ht="13.5" customHeight="1">
      <c r="A148" s="58"/>
      <c r="B148" s="67"/>
      <c r="C148" s="51"/>
      <c r="D148" s="78"/>
      <c r="E148" s="50"/>
      <c r="F148" s="50"/>
      <c r="G148" s="120"/>
      <c r="J148" s="46"/>
    </row>
    <row r="149" spans="1:10" s="44" customFormat="1" ht="13.5" customHeight="1">
      <c r="A149" s="58"/>
      <c r="B149" s="67"/>
      <c r="C149" s="51"/>
      <c r="D149" s="78"/>
      <c r="E149" s="50"/>
      <c r="F149" s="50"/>
      <c r="G149" s="120"/>
      <c r="J149" s="46"/>
    </row>
    <row r="150" spans="1:10" s="44" customFormat="1" ht="13.5" customHeight="1">
      <c r="A150" s="58"/>
      <c r="B150" s="64"/>
      <c r="C150" s="51"/>
      <c r="D150" s="78"/>
      <c r="E150" s="50"/>
      <c r="F150" s="50"/>
      <c r="G150" s="120"/>
      <c r="J150" s="46"/>
    </row>
    <row r="151" spans="1:10" s="44" customFormat="1" ht="13.5" customHeight="1">
      <c r="A151" s="58"/>
      <c r="B151" s="68"/>
      <c r="C151" s="51"/>
      <c r="D151" s="78"/>
      <c r="E151" s="50"/>
      <c r="F151" s="50"/>
      <c r="G151" s="120"/>
      <c r="J151" s="46"/>
    </row>
    <row r="152" spans="1:10" s="44" customFormat="1" ht="13.5" customHeight="1">
      <c r="A152" s="47"/>
      <c r="B152" s="68"/>
      <c r="C152" s="45"/>
      <c r="D152" s="74"/>
      <c r="E152" s="50"/>
      <c r="F152" s="50"/>
      <c r="G152" s="120"/>
      <c r="J152" s="46"/>
    </row>
    <row r="153" spans="1:10" s="44" customFormat="1" ht="13.5" customHeight="1">
      <c r="A153" s="47"/>
      <c r="B153" s="64"/>
      <c r="C153" s="45"/>
      <c r="D153" s="74"/>
      <c r="E153" s="50"/>
      <c r="F153" s="50"/>
      <c r="G153" s="120"/>
      <c r="J153" s="46"/>
    </row>
    <row r="154" spans="1:10" s="44" customFormat="1" ht="13.5" customHeight="1">
      <c r="A154" s="47"/>
      <c r="B154" s="64"/>
      <c r="C154" s="45"/>
      <c r="D154" s="74"/>
      <c r="E154" s="50"/>
      <c r="F154" s="50"/>
      <c r="G154" s="120"/>
      <c r="J154" s="46"/>
    </row>
    <row r="155" spans="1:10" s="44" customFormat="1" ht="13.5" customHeight="1">
      <c r="A155" s="47"/>
      <c r="B155" s="64"/>
      <c r="C155" s="45"/>
      <c r="D155" s="74"/>
      <c r="E155" s="50"/>
      <c r="F155" s="50"/>
      <c r="G155" s="120"/>
      <c r="J155" s="46"/>
    </row>
    <row r="156" spans="1:10" s="44" customFormat="1" ht="13.5" customHeight="1">
      <c r="A156" s="47"/>
      <c r="B156" s="53"/>
      <c r="C156" s="45"/>
      <c r="D156" s="74"/>
      <c r="E156" s="50"/>
      <c r="F156" s="50"/>
      <c r="G156" s="120"/>
      <c r="J156" s="46"/>
    </row>
    <row r="157" spans="1:10" s="44" customFormat="1" ht="13.5" customHeight="1">
      <c r="A157" s="47"/>
      <c r="B157" s="53"/>
      <c r="C157" s="45"/>
      <c r="D157" s="74"/>
      <c r="E157" s="50"/>
      <c r="F157" s="50"/>
      <c r="G157" s="118"/>
      <c r="J157" s="46"/>
    </row>
    <row r="158" spans="1:10" s="44" customFormat="1" ht="13.5" customHeight="1">
      <c r="A158" s="47"/>
      <c r="B158" s="53"/>
      <c r="C158" s="45"/>
      <c r="D158" s="74"/>
      <c r="E158" s="50"/>
      <c r="F158" s="50"/>
      <c r="G158" s="118"/>
      <c r="J158" s="46"/>
    </row>
    <row r="159" spans="1:10" s="44" customFormat="1" ht="13.5" customHeight="1">
      <c r="A159" s="47"/>
      <c r="B159" s="53"/>
      <c r="C159" s="45"/>
      <c r="D159" s="74"/>
      <c r="E159" s="50"/>
      <c r="F159" s="50"/>
      <c r="G159" s="118"/>
      <c r="J159" s="46"/>
    </row>
    <row r="160" spans="1:10" s="44" customFormat="1" ht="13.5" customHeight="1">
      <c r="A160" s="47"/>
      <c r="B160" s="53"/>
      <c r="C160" s="45"/>
      <c r="D160" s="74"/>
      <c r="E160" s="50"/>
      <c r="F160" s="50"/>
      <c r="G160" s="57"/>
      <c r="J160" s="46"/>
    </row>
    <row r="161" spans="1:10" s="44" customFormat="1" ht="13.5" customHeight="1">
      <c r="A161" s="47"/>
      <c r="B161" s="53"/>
      <c r="C161" s="45"/>
      <c r="D161" s="74"/>
      <c r="E161" s="50"/>
      <c r="F161" s="50"/>
      <c r="G161" s="57"/>
      <c r="J161" s="46"/>
    </row>
    <row r="162" spans="1:10" s="44" customFormat="1" ht="13.5" customHeight="1">
      <c r="A162" s="47"/>
      <c r="B162" s="53"/>
      <c r="C162" s="45"/>
      <c r="D162" s="74"/>
      <c r="E162" s="50"/>
      <c r="F162" s="50"/>
      <c r="G162" s="57"/>
      <c r="J162" s="46"/>
    </row>
    <row r="163" spans="1:10" s="44" customFormat="1" ht="13.5" customHeight="1">
      <c r="A163" s="47"/>
      <c r="B163" s="53"/>
      <c r="C163" s="45"/>
      <c r="D163" s="74"/>
      <c r="E163" s="50"/>
      <c r="F163" s="50"/>
      <c r="J163" s="46"/>
    </row>
    <row r="164" spans="1:10" s="44" customFormat="1" ht="13.5" customHeight="1">
      <c r="A164" s="47"/>
      <c r="B164" s="53"/>
      <c r="C164" s="45"/>
      <c r="D164" s="74"/>
      <c r="E164" s="50"/>
      <c r="F164" s="50"/>
      <c r="J164" s="46"/>
    </row>
    <row r="165" spans="1:10" s="44" customFormat="1" ht="13.5" customHeight="1">
      <c r="A165" s="47"/>
      <c r="B165" s="53"/>
      <c r="C165" s="45"/>
      <c r="D165" s="74"/>
      <c r="E165" s="50"/>
      <c r="F165" s="50"/>
      <c r="J165" s="46"/>
    </row>
    <row r="166" spans="1:10" s="44" customFormat="1" ht="13.5" customHeight="1">
      <c r="A166" s="47"/>
      <c r="B166" s="53"/>
      <c r="C166" s="45"/>
      <c r="D166" s="74"/>
      <c r="E166" s="50"/>
      <c r="F166" s="50"/>
      <c r="J166" s="46"/>
    </row>
    <row r="167" spans="1:10" s="44" customFormat="1" ht="13.5" customHeight="1">
      <c r="A167" s="47"/>
      <c r="B167" s="53"/>
      <c r="C167" s="45"/>
      <c r="D167" s="74"/>
      <c r="E167" s="50"/>
      <c r="F167" s="50"/>
      <c r="J167" s="46"/>
    </row>
    <row r="168" spans="1:10" s="44" customFormat="1" ht="13.5" customHeight="1">
      <c r="A168" s="47"/>
      <c r="B168" s="53"/>
      <c r="C168" s="45"/>
      <c r="D168" s="74"/>
      <c r="E168" s="50"/>
      <c r="F168" s="50"/>
      <c r="J168" s="46"/>
    </row>
    <row r="169" spans="1:10" s="44" customFormat="1" ht="13.5" customHeight="1">
      <c r="A169" s="47"/>
      <c r="B169" s="53"/>
      <c r="C169" s="45"/>
      <c r="D169" s="74"/>
      <c r="E169" s="50"/>
      <c r="F169" s="50"/>
      <c r="J169" s="46"/>
    </row>
    <row r="170" spans="1:10" s="44" customFormat="1" ht="13.5" customHeight="1">
      <c r="A170" s="47"/>
      <c r="B170" s="53"/>
      <c r="C170" s="45"/>
      <c r="D170" s="74"/>
      <c r="E170" s="50"/>
      <c r="F170" s="50"/>
      <c r="J170" s="46"/>
    </row>
    <row r="171" spans="1:10" s="44" customFormat="1" ht="13.5" customHeight="1">
      <c r="A171" s="47"/>
      <c r="B171" s="53"/>
      <c r="C171" s="45"/>
      <c r="D171" s="74"/>
      <c r="E171" s="50"/>
      <c r="F171" s="50"/>
      <c r="J171" s="46"/>
    </row>
    <row r="172" spans="1:10" s="44" customFormat="1" ht="13.5" customHeight="1">
      <c r="A172" s="47"/>
      <c r="B172" s="53"/>
      <c r="C172" s="45"/>
      <c r="D172" s="74"/>
      <c r="E172" s="50"/>
      <c r="F172" s="50"/>
      <c r="J172" s="46"/>
    </row>
    <row r="173" spans="1:10" s="44" customFormat="1" ht="13.5" customHeight="1">
      <c r="A173" s="47"/>
      <c r="B173" s="53"/>
      <c r="C173" s="45"/>
      <c r="D173" s="74"/>
      <c r="E173" s="50"/>
      <c r="F173" s="50"/>
      <c r="J173" s="46"/>
    </row>
    <row r="174" spans="1:10" s="44" customFormat="1" ht="13.5" customHeight="1">
      <c r="A174" s="47"/>
      <c r="B174" s="53"/>
      <c r="C174" s="45"/>
      <c r="D174" s="74"/>
      <c r="E174" s="50"/>
      <c r="F174" s="50"/>
      <c r="J174" s="46"/>
    </row>
    <row r="175" spans="1:10" s="44" customFormat="1" ht="13.5" customHeight="1">
      <c r="A175" s="47"/>
      <c r="B175" s="53"/>
      <c r="C175" s="45"/>
      <c r="D175" s="74"/>
      <c r="E175" s="50"/>
      <c r="F175" s="50"/>
      <c r="J175" s="46"/>
    </row>
    <row r="176" spans="1:10" s="44" customFormat="1" ht="13.5" customHeight="1">
      <c r="A176" s="47"/>
      <c r="B176" s="53"/>
      <c r="C176" s="45"/>
      <c r="D176" s="74"/>
      <c r="E176" s="50"/>
      <c r="F176" s="50"/>
      <c r="J176" s="46"/>
    </row>
    <row r="177" spans="1:10" s="44" customFormat="1" ht="13.5" customHeight="1">
      <c r="A177" s="47"/>
      <c r="B177" s="53"/>
      <c r="C177" s="45"/>
      <c r="D177" s="74"/>
      <c r="E177" s="50"/>
      <c r="F177" s="50"/>
      <c r="J177" s="46"/>
    </row>
    <row r="178" spans="1:10" s="44" customFormat="1" ht="13.5" customHeight="1">
      <c r="A178" s="47"/>
      <c r="B178" s="53"/>
      <c r="C178" s="45"/>
      <c r="D178" s="74"/>
      <c r="E178" s="50"/>
      <c r="F178" s="50"/>
      <c r="J178" s="46"/>
    </row>
    <row r="179" spans="1:10" s="44" customFormat="1" ht="13.5" customHeight="1">
      <c r="A179" s="47"/>
      <c r="B179" s="53"/>
      <c r="C179" s="45"/>
      <c r="D179" s="74"/>
      <c r="E179" s="50"/>
      <c r="F179" s="50"/>
      <c r="J179" s="46"/>
    </row>
    <row r="180" spans="1:10" s="44" customFormat="1" ht="13.5" customHeight="1">
      <c r="A180" s="47"/>
      <c r="B180" s="53"/>
      <c r="C180" s="45"/>
      <c r="D180" s="74"/>
      <c r="E180" s="50"/>
      <c r="F180" s="50"/>
      <c r="J180" s="46"/>
    </row>
    <row r="181" spans="1:10" s="44" customFormat="1" ht="13.5" customHeight="1">
      <c r="A181" s="47"/>
      <c r="B181" s="53"/>
      <c r="C181" s="45"/>
      <c r="D181" s="74"/>
      <c r="E181" s="50"/>
      <c r="F181" s="50"/>
      <c r="J181" s="46"/>
    </row>
    <row r="182" spans="1:10" s="44" customFormat="1" ht="13.5" customHeight="1">
      <c r="A182" s="47"/>
      <c r="B182" s="53"/>
      <c r="C182" s="45"/>
      <c r="D182" s="74"/>
      <c r="E182" s="50"/>
      <c r="F182" s="50"/>
      <c r="J182" s="46"/>
    </row>
    <row r="183" spans="1:10" s="44" customFormat="1" ht="13.5" customHeight="1">
      <c r="A183" s="47"/>
      <c r="B183" s="53"/>
      <c r="C183" s="45"/>
      <c r="D183" s="74"/>
      <c r="E183" s="50"/>
      <c r="F183" s="50"/>
      <c r="J183" s="46"/>
    </row>
    <row r="184" spans="1:10" s="44" customFormat="1" ht="13.5" customHeight="1">
      <c r="A184" s="47"/>
      <c r="B184" s="53"/>
      <c r="C184" s="45"/>
      <c r="D184" s="74"/>
      <c r="E184" s="50"/>
      <c r="F184" s="50"/>
      <c r="J184" s="46"/>
    </row>
    <row r="185" spans="1:10" s="44" customFormat="1" ht="13.5" customHeight="1">
      <c r="A185" s="47"/>
      <c r="B185" s="53"/>
      <c r="C185" s="45"/>
      <c r="D185" s="74"/>
      <c r="E185" s="50"/>
      <c r="F185" s="50"/>
      <c r="J185" s="46"/>
    </row>
    <row r="186" spans="1:10" s="44" customFormat="1" ht="13.5" customHeight="1">
      <c r="A186" s="47"/>
      <c r="B186" s="53"/>
      <c r="C186" s="45"/>
      <c r="D186" s="74"/>
      <c r="E186" s="50"/>
      <c r="F186" s="50"/>
      <c r="J186" s="46"/>
    </row>
    <row r="187" spans="1:10" s="44" customFormat="1" ht="13.5" customHeight="1">
      <c r="A187" s="47"/>
      <c r="B187" s="53"/>
      <c r="C187" s="45"/>
      <c r="D187" s="74"/>
      <c r="E187" s="50"/>
      <c r="F187" s="50"/>
      <c r="J187" s="46"/>
    </row>
    <row r="188" spans="1:10" s="44" customFormat="1" ht="13.5" customHeight="1">
      <c r="A188" s="47"/>
      <c r="B188" s="53"/>
      <c r="C188" s="45"/>
      <c r="D188" s="74"/>
      <c r="E188" s="50"/>
      <c r="F188" s="50"/>
      <c r="J188" s="46"/>
    </row>
    <row r="189" spans="1:10" s="44" customFormat="1" ht="13.5" customHeight="1">
      <c r="A189" s="47"/>
      <c r="B189" s="53"/>
      <c r="C189" s="45"/>
      <c r="D189" s="74"/>
      <c r="E189" s="50"/>
      <c r="F189" s="50"/>
      <c r="J189" s="46"/>
    </row>
    <row r="190" spans="1:10" s="44" customFormat="1" ht="13.5" customHeight="1">
      <c r="A190" s="47"/>
      <c r="B190" s="53"/>
      <c r="C190" s="45"/>
      <c r="D190" s="74"/>
      <c r="E190" s="50"/>
      <c r="F190" s="50"/>
      <c r="J190" s="46"/>
    </row>
    <row r="191" spans="1:10" s="44" customFormat="1" ht="13.5" customHeight="1">
      <c r="A191" s="47"/>
      <c r="B191" s="53"/>
      <c r="C191" s="45"/>
      <c r="D191" s="74"/>
      <c r="E191" s="50"/>
      <c r="F191" s="50"/>
      <c r="J191" s="46"/>
    </row>
    <row r="192" spans="1:10" s="44" customFormat="1" ht="13.5" customHeight="1">
      <c r="A192" s="47"/>
      <c r="B192" s="53"/>
      <c r="C192" s="45"/>
      <c r="D192" s="74"/>
      <c r="E192" s="50"/>
      <c r="F192" s="50"/>
      <c r="J192" s="46"/>
    </row>
    <row r="193" spans="1:10" s="44" customFormat="1" ht="13.5" customHeight="1">
      <c r="A193" s="47"/>
      <c r="B193" s="53"/>
      <c r="C193" s="45"/>
      <c r="D193" s="74"/>
      <c r="E193" s="50"/>
      <c r="F193" s="50"/>
      <c r="J193" s="46"/>
    </row>
    <row r="194" spans="1:10" s="44" customFormat="1" ht="13.5" customHeight="1">
      <c r="A194" s="47"/>
      <c r="B194" s="53"/>
      <c r="C194" s="45"/>
      <c r="D194" s="74"/>
      <c r="E194" s="50"/>
      <c r="F194" s="50"/>
      <c r="J194" s="46"/>
    </row>
    <row r="195" spans="1:10" s="44" customFormat="1" ht="13.5" customHeight="1">
      <c r="A195" s="47"/>
      <c r="B195" s="53"/>
      <c r="C195" s="45"/>
      <c r="D195" s="74"/>
      <c r="E195" s="50"/>
      <c r="F195" s="50"/>
      <c r="J195" s="46"/>
    </row>
    <row r="196" spans="1:10" s="44" customFormat="1" ht="13.5" customHeight="1">
      <c r="A196" s="47"/>
      <c r="B196" s="53"/>
      <c r="C196" s="45"/>
      <c r="D196" s="74"/>
      <c r="E196" s="50"/>
      <c r="F196" s="50"/>
      <c r="J196" s="46"/>
    </row>
    <row r="197" spans="1:10" s="44" customFormat="1" ht="13.5" customHeight="1">
      <c r="A197" s="47"/>
      <c r="B197" s="53"/>
      <c r="C197" s="45"/>
      <c r="D197" s="74"/>
      <c r="E197" s="50"/>
      <c r="F197" s="50"/>
      <c r="J197" s="46"/>
    </row>
    <row r="198" spans="1:10" s="44" customFormat="1" ht="13.5" customHeight="1">
      <c r="A198" s="47"/>
      <c r="B198" s="53"/>
      <c r="C198" s="45"/>
      <c r="D198" s="74"/>
      <c r="E198" s="50"/>
      <c r="F198" s="50"/>
      <c r="J198" s="46"/>
    </row>
    <row r="199" spans="1:10" s="44" customFormat="1" ht="13.5" customHeight="1">
      <c r="A199" s="47"/>
      <c r="B199" s="53"/>
      <c r="C199" s="45"/>
      <c r="D199" s="74"/>
      <c r="E199" s="50"/>
      <c r="F199" s="50"/>
      <c r="J199" s="46"/>
    </row>
    <row r="200" spans="1:10" s="44" customFormat="1" ht="13.5" customHeight="1">
      <c r="A200" s="47"/>
      <c r="B200" s="53"/>
      <c r="C200" s="45"/>
      <c r="D200" s="74"/>
      <c r="E200" s="50"/>
      <c r="F200" s="50"/>
      <c r="J200" s="46"/>
    </row>
    <row r="201" spans="1:10" s="44" customFormat="1" ht="13.5" customHeight="1">
      <c r="A201" s="47"/>
      <c r="B201" s="53"/>
      <c r="C201" s="45"/>
      <c r="D201" s="74"/>
      <c r="E201" s="50"/>
      <c r="F201" s="50"/>
      <c r="J201" s="46"/>
    </row>
    <row r="202" spans="1:10" s="44" customFormat="1" ht="13.5" customHeight="1">
      <c r="A202" s="47"/>
      <c r="B202" s="53"/>
      <c r="C202" s="45"/>
      <c r="D202" s="74"/>
      <c r="E202" s="50"/>
      <c r="F202" s="50"/>
      <c r="J202" s="46"/>
    </row>
    <row r="203" spans="1:10" s="44" customFormat="1" ht="13.5" customHeight="1">
      <c r="A203" s="47"/>
      <c r="B203" s="53"/>
      <c r="C203" s="45"/>
      <c r="D203" s="74"/>
      <c r="E203" s="50"/>
      <c r="F203" s="50"/>
      <c r="J203" s="46"/>
    </row>
    <row r="204" spans="1:10" s="44" customFormat="1" ht="13.5" customHeight="1">
      <c r="A204" s="47"/>
      <c r="B204" s="53"/>
      <c r="C204" s="45"/>
      <c r="D204" s="74"/>
      <c r="E204" s="50"/>
      <c r="F204" s="50"/>
      <c r="J204" s="46"/>
    </row>
    <row r="205" spans="1:10" s="44" customFormat="1" ht="13.5" customHeight="1">
      <c r="A205" s="47"/>
      <c r="B205" s="53"/>
      <c r="C205" s="45"/>
      <c r="D205" s="74"/>
      <c r="E205" s="50"/>
      <c r="F205" s="50"/>
      <c r="J205" s="46"/>
    </row>
    <row r="206" spans="1:10" s="44" customFormat="1" ht="13.5" customHeight="1">
      <c r="A206" s="47"/>
      <c r="B206" s="53"/>
      <c r="C206" s="45"/>
      <c r="D206" s="74"/>
      <c r="E206" s="50"/>
      <c r="F206" s="50"/>
      <c r="J206" s="46"/>
    </row>
    <row r="207" spans="1:10" s="44" customFormat="1" ht="13.5" customHeight="1">
      <c r="A207" s="47"/>
      <c r="B207" s="53"/>
      <c r="C207" s="45"/>
      <c r="D207" s="74"/>
      <c r="E207" s="50"/>
      <c r="F207" s="50"/>
      <c r="J207" s="46"/>
    </row>
    <row r="208" spans="1:10" s="44" customFormat="1" ht="13.5" customHeight="1">
      <c r="A208" s="47"/>
      <c r="B208" s="53"/>
      <c r="C208" s="45"/>
      <c r="D208" s="74"/>
      <c r="E208" s="50"/>
      <c r="F208" s="50"/>
      <c r="J208" s="46"/>
    </row>
    <row r="209" spans="1:10" s="44" customFormat="1" ht="13.5" customHeight="1">
      <c r="A209" s="47"/>
      <c r="B209" s="53"/>
      <c r="C209" s="45"/>
      <c r="D209" s="74"/>
      <c r="E209" s="50"/>
      <c r="F209" s="50"/>
      <c r="J209" s="46"/>
    </row>
    <row r="210" spans="1:10" s="44" customFormat="1" ht="13.5" customHeight="1">
      <c r="A210" s="47"/>
      <c r="B210" s="53"/>
      <c r="C210" s="45"/>
      <c r="D210" s="74"/>
      <c r="E210" s="50"/>
      <c r="F210" s="50"/>
      <c r="J210" s="46"/>
    </row>
    <row r="211" spans="1:10" s="44" customFormat="1" ht="13.5" customHeight="1">
      <c r="A211" s="47"/>
      <c r="B211" s="53"/>
      <c r="C211" s="45"/>
      <c r="D211" s="74"/>
      <c r="E211" s="50"/>
      <c r="F211" s="50"/>
      <c r="J211" s="46"/>
    </row>
    <row r="212" spans="1:10" s="44" customFormat="1" ht="13.5" customHeight="1">
      <c r="A212" s="47"/>
      <c r="B212" s="53"/>
      <c r="C212" s="45"/>
      <c r="D212" s="74"/>
      <c r="E212" s="50"/>
      <c r="F212" s="50"/>
      <c r="J212" s="46"/>
    </row>
    <row r="213" spans="1:10" s="44" customFormat="1" ht="13.5" customHeight="1">
      <c r="A213" s="47"/>
      <c r="B213" s="53"/>
      <c r="C213" s="45"/>
      <c r="D213" s="74"/>
      <c r="E213" s="50"/>
      <c r="F213" s="50"/>
      <c r="J213" s="46"/>
    </row>
    <row r="214" spans="1:10" s="44" customFormat="1" ht="13.5" customHeight="1">
      <c r="A214" s="47"/>
      <c r="B214" s="53"/>
      <c r="C214" s="45"/>
      <c r="D214" s="74"/>
      <c r="E214" s="50"/>
      <c r="F214" s="50"/>
      <c r="J214" s="46"/>
    </row>
    <row r="215" spans="1:10" s="44" customFormat="1" ht="13.5" customHeight="1">
      <c r="A215" s="47"/>
      <c r="B215" s="53"/>
      <c r="C215" s="45"/>
      <c r="D215" s="74"/>
      <c r="E215" s="50"/>
      <c r="F215" s="50"/>
      <c r="J215" s="46"/>
    </row>
    <row r="216" spans="1:10" s="44" customFormat="1" ht="13.5" customHeight="1">
      <c r="A216" s="47"/>
      <c r="B216" s="53"/>
      <c r="C216" s="45"/>
      <c r="D216" s="74"/>
      <c r="E216" s="50"/>
      <c r="F216" s="50"/>
      <c r="J216" s="46"/>
    </row>
    <row r="217" spans="1:10" s="44" customFormat="1" ht="13.5" customHeight="1">
      <c r="A217" s="47"/>
      <c r="B217" s="53"/>
      <c r="C217" s="45"/>
      <c r="D217" s="74"/>
      <c r="E217" s="50"/>
      <c r="F217" s="50"/>
      <c r="J217" s="46"/>
    </row>
    <row r="218" spans="1:10" s="44" customFormat="1" ht="13.5" customHeight="1">
      <c r="A218" s="47"/>
      <c r="B218" s="53"/>
      <c r="C218" s="45"/>
      <c r="D218" s="74"/>
      <c r="E218" s="50"/>
      <c r="F218" s="50"/>
      <c r="J218" s="46"/>
    </row>
    <row r="219" spans="1:10" s="44" customFormat="1" ht="13.5" customHeight="1">
      <c r="A219" s="47"/>
      <c r="B219" s="53"/>
      <c r="C219" s="45"/>
      <c r="D219" s="74"/>
      <c r="E219" s="50"/>
      <c r="F219" s="50"/>
      <c r="J219" s="46"/>
    </row>
    <row r="220" spans="1:10" s="44" customFormat="1" ht="13.5" customHeight="1">
      <c r="A220" s="47"/>
      <c r="B220" s="53"/>
      <c r="C220" s="45"/>
      <c r="D220" s="74"/>
      <c r="E220" s="50"/>
      <c r="F220" s="50"/>
      <c r="J220" s="46"/>
    </row>
    <row r="221" spans="1:10" s="44" customFormat="1" ht="13.5" customHeight="1">
      <c r="A221" s="47"/>
      <c r="B221" s="53"/>
      <c r="C221" s="45"/>
      <c r="D221" s="74"/>
      <c r="E221" s="50"/>
      <c r="F221" s="50"/>
      <c r="J221" s="46"/>
    </row>
    <row r="222" spans="1:10" s="44" customFormat="1" ht="13.5" customHeight="1">
      <c r="A222" s="47"/>
      <c r="B222" s="53"/>
      <c r="C222" s="45"/>
      <c r="D222" s="74"/>
      <c r="E222" s="50"/>
      <c r="F222" s="50"/>
      <c r="J222" s="46"/>
    </row>
    <row r="223" spans="1:10" s="44" customFormat="1" ht="13.5" customHeight="1">
      <c r="A223" s="47"/>
      <c r="B223" s="53"/>
      <c r="C223" s="45"/>
      <c r="D223" s="74"/>
      <c r="E223" s="50"/>
      <c r="F223" s="50"/>
      <c r="J223" s="46"/>
    </row>
    <row r="224" spans="1:10" s="44" customFormat="1" ht="13.5" customHeight="1">
      <c r="A224" s="47"/>
      <c r="B224" s="53"/>
      <c r="C224" s="45"/>
      <c r="D224" s="74"/>
      <c r="E224" s="50"/>
      <c r="F224" s="50"/>
      <c r="J224" s="46"/>
    </row>
    <row r="225" spans="1:10" s="44" customFormat="1" ht="13.5" customHeight="1">
      <c r="A225" s="47"/>
      <c r="B225" s="53"/>
      <c r="C225" s="45"/>
      <c r="D225" s="74"/>
      <c r="E225" s="50"/>
      <c r="F225" s="50"/>
      <c r="J225" s="46"/>
    </row>
    <row r="226" spans="1:10" s="44" customFormat="1" ht="13.5" customHeight="1">
      <c r="A226" s="47"/>
      <c r="B226" s="53"/>
      <c r="C226" s="45"/>
      <c r="D226" s="74"/>
      <c r="E226" s="50"/>
      <c r="F226" s="50"/>
      <c r="J226" s="46"/>
    </row>
    <row r="227" spans="1:10" s="44" customFormat="1" ht="13.5" customHeight="1">
      <c r="A227" s="47"/>
      <c r="B227" s="53"/>
      <c r="C227" s="45"/>
      <c r="D227" s="74"/>
      <c r="E227" s="50"/>
      <c r="F227" s="50"/>
      <c r="J227" s="46"/>
    </row>
    <row r="228" spans="1:10" s="44" customFormat="1" ht="13.5" customHeight="1">
      <c r="A228" s="47"/>
      <c r="B228" s="53"/>
      <c r="C228" s="45"/>
      <c r="D228" s="74"/>
      <c r="E228" s="50"/>
      <c r="F228" s="50"/>
      <c r="J228" s="46"/>
    </row>
    <row r="229" spans="1:10" s="44" customFormat="1" ht="13.5" customHeight="1">
      <c r="A229" s="47"/>
      <c r="B229" s="53"/>
      <c r="C229" s="45"/>
      <c r="D229" s="74"/>
      <c r="E229" s="50"/>
      <c r="F229" s="50"/>
      <c r="J229" s="46"/>
    </row>
    <row r="230" spans="1:10" s="44" customFormat="1" ht="13.5" customHeight="1">
      <c r="A230" s="47"/>
      <c r="B230" s="53"/>
      <c r="C230" s="45"/>
      <c r="D230" s="74"/>
      <c r="E230" s="50"/>
      <c r="F230" s="50"/>
      <c r="J230" s="46"/>
    </row>
    <row r="231" spans="1:10" s="44" customFormat="1" ht="13.5" customHeight="1">
      <c r="A231" s="47"/>
      <c r="B231" s="53"/>
      <c r="C231" s="45"/>
      <c r="D231" s="74"/>
      <c r="E231" s="50"/>
      <c r="F231" s="50"/>
      <c r="J231" s="46"/>
    </row>
    <row r="232" spans="1:10" s="44" customFormat="1" ht="13.5" customHeight="1">
      <c r="A232" s="47"/>
      <c r="B232" s="53"/>
      <c r="C232" s="45"/>
      <c r="D232" s="74"/>
      <c r="E232" s="50"/>
      <c r="F232" s="50"/>
      <c r="J232" s="46"/>
    </row>
    <row r="233" spans="1:10" s="44" customFormat="1" ht="13.5" customHeight="1">
      <c r="A233" s="47"/>
      <c r="B233" s="53"/>
      <c r="C233" s="45"/>
      <c r="D233" s="74"/>
      <c r="E233" s="50"/>
      <c r="F233" s="50"/>
      <c r="J233" s="46"/>
    </row>
    <row r="234" spans="1:10" s="44" customFormat="1" ht="13.5" customHeight="1">
      <c r="A234" s="47"/>
      <c r="B234" s="53"/>
      <c r="C234" s="45"/>
      <c r="D234" s="74"/>
      <c r="E234" s="50"/>
      <c r="F234" s="50"/>
      <c r="J234" s="46"/>
    </row>
    <row r="235" spans="1:10" s="44" customFormat="1" ht="13.5" customHeight="1">
      <c r="A235" s="47"/>
      <c r="B235" s="53"/>
      <c r="C235" s="45"/>
      <c r="D235" s="74"/>
      <c r="E235" s="50"/>
      <c r="F235" s="50"/>
      <c r="J235" s="46"/>
    </row>
    <row r="236" spans="1:10" s="44" customFormat="1" ht="13.5" customHeight="1">
      <c r="A236" s="47"/>
      <c r="B236" s="53"/>
      <c r="C236" s="45"/>
      <c r="D236" s="74"/>
      <c r="E236" s="50"/>
      <c r="F236" s="50"/>
      <c r="J236" s="46"/>
    </row>
    <row r="237" spans="1:10" s="44" customFormat="1" ht="13.5" customHeight="1">
      <c r="A237" s="47"/>
      <c r="B237" s="53"/>
      <c r="C237" s="45"/>
      <c r="D237" s="74"/>
      <c r="E237" s="50"/>
      <c r="F237" s="50"/>
      <c r="J237" s="46"/>
    </row>
    <row r="238" spans="1:10" s="44" customFormat="1" ht="13.5" customHeight="1">
      <c r="A238" s="47"/>
      <c r="B238" s="53"/>
      <c r="C238" s="45"/>
      <c r="D238" s="74"/>
      <c r="E238" s="50"/>
      <c r="F238" s="50"/>
      <c r="J238" s="46"/>
    </row>
    <row r="239" spans="1:10" s="44" customFormat="1" ht="13.5" customHeight="1">
      <c r="A239" s="47"/>
      <c r="B239" s="53"/>
      <c r="C239" s="45"/>
      <c r="D239" s="74"/>
      <c r="E239" s="50"/>
      <c r="F239" s="50"/>
      <c r="J239" s="46"/>
    </row>
    <row r="240" spans="1:10" s="44" customFormat="1" ht="13.5" customHeight="1">
      <c r="A240" s="47"/>
      <c r="B240" s="53"/>
      <c r="C240" s="45"/>
      <c r="D240" s="74"/>
      <c r="E240" s="50"/>
      <c r="F240" s="50"/>
      <c r="J240" s="46"/>
    </row>
    <row r="241" spans="1:10" s="44" customFormat="1" ht="13.5" customHeight="1">
      <c r="A241" s="47"/>
      <c r="B241" s="53"/>
      <c r="C241" s="45"/>
      <c r="D241" s="74"/>
      <c r="E241" s="50"/>
      <c r="F241" s="50"/>
      <c r="J241" s="46"/>
    </row>
    <row r="242" spans="1:10" s="44" customFormat="1" ht="13.5" customHeight="1">
      <c r="A242" s="47"/>
      <c r="B242" s="53"/>
      <c r="C242" s="45"/>
      <c r="D242" s="74"/>
      <c r="E242" s="50"/>
      <c r="F242" s="50"/>
      <c r="J242" s="46"/>
    </row>
    <row r="243" spans="1:10" s="44" customFormat="1" ht="13.5" customHeight="1">
      <c r="A243" s="47"/>
      <c r="B243" s="53"/>
      <c r="C243" s="45"/>
      <c r="D243" s="74"/>
      <c r="E243" s="50"/>
      <c r="F243" s="50"/>
      <c r="J243" s="46"/>
    </row>
    <row r="244" spans="1:10" s="44" customFormat="1" ht="13.5" customHeight="1">
      <c r="A244" s="47"/>
      <c r="B244" s="53"/>
      <c r="C244" s="45"/>
      <c r="D244" s="74"/>
      <c r="E244" s="50"/>
      <c r="F244" s="50"/>
      <c r="J244" s="46"/>
    </row>
    <row r="245" spans="1:10" s="44" customFormat="1" ht="13.5" customHeight="1">
      <c r="A245" s="47"/>
      <c r="B245" s="53"/>
      <c r="C245" s="45"/>
      <c r="D245" s="74"/>
      <c r="E245" s="50"/>
      <c r="F245" s="50"/>
      <c r="J245" s="46"/>
    </row>
    <row r="246" spans="1:10" s="44" customFormat="1" ht="13.5" customHeight="1">
      <c r="A246" s="47"/>
      <c r="B246" s="53"/>
      <c r="C246" s="45"/>
      <c r="D246" s="74"/>
      <c r="E246" s="50"/>
      <c r="F246" s="50"/>
      <c r="J246" s="46"/>
    </row>
    <row r="247" spans="1:10" s="44" customFormat="1" ht="13.5" customHeight="1">
      <c r="A247" s="47"/>
      <c r="B247" s="53"/>
      <c r="C247" s="45"/>
      <c r="D247" s="74"/>
      <c r="E247" s="50"/>
      <c r="F247" s="50"/>
      <c r="J247" s="46"/>
    </row>
    <row r="248" spans="1:10" s="44" customFormat="1" ht="13.5" customHeight="1">
      <c r="A248" s="47"/>
      <c r="B248" s="53"/>
      <c r="C248" s="45"/>
      <c r="D248" s="74"/>
      <c r="E248" s="50"/>
      <c r="F248" s="50"/>
      <c r="J248" s="46"/>
    </row>
    <row r="249" spans="1:10" s="44" customFormat="1" ht="13.5" customHeight="1">
      <c r="A249" s="47"/>
      <c r="B249" s="53"/>
      <c r="C249" s="45"/>
      <c r="D249" s="74"/>
      <c r="E249" s="50"/>
      <c r="F249" s="50"/>
      <c r="J249" s="46"/>
    </row>
    <row r="250" spans="1:10" s="44" customFormat="1" ht="13.5" customHeight="1">
      <c r="A250" s="47"/>
      <c r="B250" s="53"/>
      <c r="C250" s="45"/>
      <c r="D250" s="74"/>
      <c r="E250" s="50"/>
      <c r="F250" s="50"/>
      <c r="J250" s="46"/>
    </row>
    <row r="251" spans="1:10" s="44" customFormat="1" ht="13.5" customHeight="1">
      <c r="A251" s="47"/>
      <c r="B251" s="53"/>
      <c r="C251" s="45"/>
      <c r="D251" s="74"/>
      <c r="E251" s="50"/>
      <c r="F251" s="50"/>
      <c r="J251" s="46"/>
    </row>
    <row r="252" spans="1:10" s="44" customFormat="1" ht="13.5" customHeight="1">
      <c r="A252" s="47"/>
      <c r="B252" s="53"/>
      <c r="C252" s="45"/>
      <c r="D252" s="74"/>
      <c r="E252" s="50"/>
      <c r="F252" s="50"/>
      <c r="J252" s="46"/>
    </row>
    <row r="253" spans="1:10" s="44" customFormat="1" ht="13.5" customHeight="1">
      <c r="A253" s="47"/>
      <c r="B253" s="53"/>
      <c r="C253" s="45"/>
      <c r="D253" s="74"/>
      <c r="E253" s="50"/>
      <c r="F253" s="50"/>
      <c r="J253" s="46"/>
    </row>
    <row r="254" spans="1:10" s="44" customFormat="1" ht="13.5" customHeight="1">
      <c r="A254" s="47"/>
      <c r="B254" s="53"/>
      <c r="C254" s="45"/>
      <c r="D254" s="74"/>
      <c r="E254" s="50"/>
      <c r="F254" s="50"/>
      <c r="J254" s="46"/>
    </row>
    <row r="255" spans="1:10" s="44" customFormat="1" ht="13.5" customHeight="1">
      <c r="A255" s="47"/>
      <c r="B255" s="53"/>
      <c r="C255" s="45"/>
      <c r="D255" s="74"/>
      <c r="E255" s="50"/>
      <c r="F255" s="50"/>
      <c r="J255" s="46"/>
    </row>
    <row r="256" spans="1:10" s="44" customFormat="1" ht="13.5" customHeight="1">
      <c r="A256" s="47"/>
      <c r="B256" s="53"/>
      <c r="C256" s="45"/>
      <c r="D256" s="74"/>
      <c r="E256" s="50"/>
      <c r="F256" s="50"/>
      <c r="J256" s="46"/>
    </row>
    <row r="257" spans="1:10" s="44" customFormat="1" ht="13.5" customHeight="1">
      <c r="A257" s="47"/>
      <c r="B257" s="53"/>
      <c r="C257" s="45"/>
      <c r="D257" s="74"/>
      <c r="E257" s="50"/>
      <c r="F257" s="50"/>
      <c r="J257" s="46"/>
    </row>
    <row r="258" spans="1:10" s="44" customFormat="1" ht="13.5" customHeight="1">
      <c r="A258" s="47"/>
      <c r="B258" s="53"/>
      <c r="C258" s="45"/>
      <c r="D258" s="74"/>
      <c r="E258" s="50"/>
      <c r="F258" s="50"/>
      <c r="J258" s="46"/>
    </row>
    <row r="259" spans="1:10" s="44" customFormat="1" ht="13.5" customHeight="1">
      <c r="A259" s="47"/>
      <c r="B259" s="53"/>
      <c r="C259" s="45"/>
      <c r="D259" s="74"/>
      <c r="E259" s="50"/>
      <c r="F259" s="50"/>
      <c r="J259" s="46"/>
    </row>
    <row r="260" spans="1:10" s="44" customFormat="1" ht="13.5" customHeight="1">
      <c r="A260" s="47"/>
      <c r="B260" s="53"/>
      <c r="C260" s="45"/>
      <c r="D260" s="74"/>
      <c r="E260" s="50"/>
      <c r="F260" s="50"/>
      <c r="J260" s="46"/>
    </row>
    <row r="261" spans="1:10" s="44" customFormat="1" ht="13.5" customHeight="1">
      <c r="A261" s="47"/>
      <c r="B261" s="53"/>
      <c r="C261" s="45"/>
      <c r="D261" s="74"/>
      <c r="E261" s="50"/>
      <c r="F261" s="50"/>
      <c r="J261" s="46"/>
    </row>
    <row r="262" spans="1:10" s="44" customFormat="1" ht="13.5" customHeight="1">
      <c r="A262" s="47"/>
      <c r="B262" s="53"/>
      <c r="C262" s="45"/>
      <c r="D262" s="74"/>
      <c r="E262" s="50"/>
      <c r="F262" s="50"/>
      <c r="J262" s="46"/>
    </row>
    <row r="263" spans="1:10" s="44" customFormat="1" ht="13.5" customHeight="1">
      <c r="A263" s="47"/>
      <c r="B263" s="53"/>
      <c r="C263" s="45"/>
      <c r="D263" s="74"/>
      <c r="E263" s="50"/>
      <c r="F263" s="50"/>
      <c r="J263" s="46"/>
    </row>
    <row r="264" spans="1:10" s="44" customFormat="1" ht="13.5" customHeight="1">
      <c r="A264" s="47"/>
      <c r="B264" s="53"/>
      <c r="C264" s="45"/>
      <c r="D264" s="74"/>
      <c r="E264" s="50"/>
      <c r="F264" s="50"/>
      <c r="J264" s="46"/>
    </row>
    <row r="265" spans="1:10" s="44" customFormat="1" ht="13.5" customHeight="1">
      <c r="A265" s="47"/>
      <c r="B265" s="53"/>
      <c r="C265" s="45"/>
      <c r="D265" s="74"/>
      <c r="E265" s="50"/>
      <c r="F265" s="50"/>
      <c r="J265" s="46"/>
    </row>
    <row r="266" spans="1:10" s="44" customFormat="1" ht="13.5" customHeight="1">
      <c r="A266" s="47"/>
      <c r="B266" s="53"/>
      <c r="C266" s="45"/>
      <c r="D266" s="74"/>
      <c r="E266" s="50"/>
      <c r="F266" s="50"/>
      <c r="J266" s="46"/>
    </row>
    <row r="267" spans="1:10" s="44" customFormat="1" ht="13.5" customHeight="1">
      <c r="A267" s="47"/>
      <c r="B267" s="53"/>
      <c r="C267" s="45"/>
      <c r="D267" s="74"/>
      <c r="E267" s="50"/>
      <c r="F267" s="50"/>
      <c r="J267" s="46"/>
    </row>
    <row r="268" spans="1:10" s="44" customFormat="1" ht="13.5" customHeight="1">
      <c r="A268" s="47"/>
      <c r="B268" s="53"/>
      <c r="C268" s="45"/>
      <c r="D268" s="74"/>
      <c r="E268" s="50"/>
      <c r="F268" s="50"/>
      <c r="J268" s="46"/>
    </row>
    <row r="269" spans="1:10" s="44" customFormat="1" ht="13.5" customHeight="1">
      <c r="A269" s="47"/>
      <c r="B269" s="53"/>
      <c r="C269" s="45"/>
      <c r="D269" s="74"/>
      <c r="E269" s="50"/>
      <c r="F269" s="50"/>
      <c r="J269" s="46"/>
    </row>
    <row r="270" spans="1:10" s="44" customFormat="1" ht="13.5" customHeight="1">
      <c r="A270" s="47"/>
      <c r="B270" s="53"/>
      <c r="C270" s="45"/>
      <c r="D270" s="74"/>
      <c r="E270" s="50"/>
      <c r="F270" s="50"/>
      <c r="J270" s="46"/>
    </row>
    <row r="271" spans="1:10" s="44" customFormat="1" ht="13.5" customHeight="1">
      <c r="A271" s="47"/>
      <c r="B271" s="53"/>
      <c r="C271" s="45"/>
      <c r="D271" s="74"/>
      <c r="E271" s="50"/>
      <c r="F271" s="50"/>
      <c r="J271" s="46"/>
    </row>
    <row r="272" spans="1:10" s="44" customFormat="1" ht="13.5" customHeight="1">
      <c r="A272" s="47"/>
      <c r="B272" s="53"/>
      <c r="C272" s="45"/>
      <c r="D272" s="74"/>
      <c r="E272" s="50"/>
      <c r="F272" s="50"/>
      <c r="J272" s="46"/>
    </row>
    <row r="273" spans="1:10" s="44" customFormat="1" ht="13.5" customHeight="1">
      <c r="A273" s="47"/>
      <c r="B273" s="53"/>
      <c r="C273" s="45"/>
      <c r="D273" s="74"/>
      <c r="E273" s="50"/>
      <c r="F273" s="50"/>
      <c r="J273" s="46"/>
    </row>
    <row r="274" spans="1:10" s="44" customFormat="1" ht="13.5" customHeight="1">
      <c r="A274" s="47"/>
      <c r="B274" s="53"/>
      <c r="C274" s="45"/>
      <c r="D274" s="74"/>
      <c r="E274" s="50"/>
      <c r="F274" s="50"/>
      <c r="J274" s="46"/>
    </row>
    <row r="275" spans="1:10" s="44" customFormat="1" ht="13.5" customHeight="1">
      <c r="A275" s="47"/>
      <c r="B275" s="53"/>
      <c r="C275" s="45"/>
      <c r="D275" s="74"/>
      <c r="E275" s="50"/>
      <c r="F275" s="50"/>
      <c r="J275" s="46"/>
    </row>
    <row r="276" spans="1:10" s="44" customFormat="1" ht="13.5" customHeight="1">
      <c r="A276" s="47"/>
      <c r="B276" s="53"/>
      <c r="C276" s="45"/>
      <c r="D276" s="74"/>
      <c r="E276" s="50"/>
      <c r="F276" s="50"/>
      <c r="J276" s="46"/>
    </row>
    <row r="277" spans="1:10" s="44" customFormat="1" ht="13.5" customHeight="1">
      <c r="A277" s="47"/>
      <c r="B277" s="53"/>
      <c r="C277" s="45"/>
      <c r="D277" s="74"/>
      <c r="E277" s="50"/>
      <c r="F277" s="50"/>
      <c r="J277" s="46"/>
    </row>
    <row r="278" spans="1:10" s="44" customFormat="1" ht="13.5" customHeight="1">
      <c r="A278" s="47"/>
      <c r="B278" s="53"/>
      <c r="C278" s="45"/>
      <c r="D278" s="74"/>
      <c r="E278" s="50"/>
      <c r="F278" s="50"/>
      <c r="J278" s="46"/>
    </row>
    <row r="279" spans="1:10" s="44" customFormat="1" ht="13.5" customHeight="1">
      <c r="A279" s="47"/>
      <c r="B279" s="53"/>
      <c r="C279" s="45"/>
      <c r="D279" s="74"/>
      <c r="E279" s="50"/>
      <c r="F279" s="50"/>
      <c r="J279" s="46"/>
    </row>
    <row r="280" spans="1:10" s="44" customFormat="1" ht="13.5" customHeight="1">
      <c r="A280" s="47"/>
      <c r="B280" s="53"/>
      <c r="C280" s="45"/>
      <c r="D280" s="74"/>
      <c r="E280" s="50"/>
      <c r="F280" s="50"/>
      <c r="J280" s="46"/>
    </row>
    <row r="281" spans="1:10" s="44" customFormat="1" ht="13.5" customHeight="1">
      <c r="A281" s="47"/>
      <c r="B281" s="53"/>
      <c r="C281" s="45"/>
      <c r="D281" s="74"/>
      <c r="E281" s="50"/>
      <c r="F281" s="50"/>
      <c r="J281" s="46"/>
    </row>
    <row r="282" spans="1:10" s="44" customFormat="1" ht="13.5" customHeight="1">
      <c r="A282" s="47"/>
      <c r="B282" s="53"/>
      <c r="C282" s="45"/>
      <c r="D282" s="74"/>
      <c r="E282" s="50"/>
      <c r="F282" s="50"/>
      <c r="J282" s="46"/>
    </row>
    <row r="283" spans="1:10" s="44" customFormat="1" ht="13.5" customHeight="1">
      <c r="A283" s="47"/>
      <c r="B283" s="53"/>
      <c r="C283" s="45"/>
      <c r="D283" s="74"/>
      <c r="E283" s="50"/>
      <c r="F283" s="50"/>
      <c r="J283" s="46"/>
    </row>
    <row r="284" spans="1:10" s="44" customFormat="1" ht="13.5" customHeight="1">
      <c r="A284" s="47"/>
      <c r="B284" s="53"/>
      <c r="C284" s="45"/>
      <c r="D284" s="74"/>
      <c r="E284" s="50"/>
      <c r="F284" s="50"/>
      <c r="J284" s="46"/>
    </row>
    <row r="285" spans="1:10" s="44" customFormat="1" ht="13.5" customHeight="1">
      <c r="A285" s="47"/>
      <c r="B285" s="53"/>
      <c r="C285" s="45"/>
      <c r="D285" s="74"/>
      <c r="E285" s="50"/>
      <c r="F285" s="50"/>
      <c r="J285" s="46"/>
    </row>
    <row r="286" spans="1:10" s="44" customFormat="1" ht="13.5" customHeight="1">
      <c r="A286" s="47"/>
      <c r="B286" s="53"/>
      <c r="C286" s="45"/>
      <c r="D286" s="74"/>
      <c r="E286" s="50"/>
      <c r="F286" s="50"/>
      <c r="J286" s="46"/>
    </row>
    <row r="287" spans="1:10" s="44" customFormat="1" ht="13.5" customHeight="1">
      <c r="A287" s="47"/>
      <c r="B287" s="53"/>
      <c r="C287" s="45"/>
      <c r="D287" s="74"/>
      <c r="E287" s="50"/>
      <c r="F287" s="50"/>
      <c r="J287" s="46"/>
    </row>
    <row r="288" spans="1:10" s="44" customFormat="1" ht="13.5" customHeight="1">
      <c r="A288" s="47"/>
      <c r="B288" s="53"/>
      <c r="C288" s="45"/>
      <c r="D288" s="74"/>
      <c r="E288" s="50"/>
      <c r="F288" s="50"/>
      <c r="J288" s="46"/>
    </row>
    <row r="289" spans="1:10" s="44" customFormat="1" ht="13.5" customHeight="1">
      <c r="A289" s="47"/>
      <c r="B289" s="53"/>
      <c r="C289" s="45"/>
      <c r="D289" s="74"/>
      <c r="E289" s="50"/>
      <c r="F289" s="50"/>
      <c r="J289" s="46"/>
    </row>
    <row r="290" spans="1:10" s="44" customFormat="1" ht="13.5" customHeight="1">
      <c r="A290" s="47"/>
      <c r="B290" s="53"/>
      <c r="C290" s="45"/>
      <c r="D290" s="74"/>
      <c r="E290" s="50"/>
      <c r="F290" s="50"/>
      <c r="J290" s="46"/>
    </row>
    <row r="291" spans="1:10" s="44" customFormat="1" ht="13.5" customHeight="1">
      <c r="A291" s="47"/>
      <c r="B291" s="53"/>
      <c r="C291" s="45"/>
      <c r="D291" s="74"/>
      <c r="E291" s="50"/>
      <c r="F291" s="50"/>
      <c r="J291" s="46"/>
    </row>
    <row r="292" spans="1:10" s="44" customFormat="1" ht="13.5" customHeight="1">
      <c r="A292" s="47"/>
      <c r="B292" s="53"/>
      <c r="C292" s="45"/>
      <c r="D292" s="74"/>
      <c r="E292" s="50"/>
      <c r="F292" s="50"/>
      <c r="J292" s="46"/>
    </row>
    <row r="293" spans="1:10" s="44" customFormat="1" ht="13.5" customHeight="1">
      <c r="A293" s="47"/>
      <c r="B293" s="53"/>
      <c r="C293" s="45"/>
      <c r="D293" s="74"/>
      <c r="E293" s="50"/>
      <c r="F293" s="50"/>
      <c r="J293" s="46"/>
    </row>
    <row r="294" spans="1:10" s="44" customFormat="1" ht="13.5" customHeight="1">
      <c r="A294" s="47"/>
      <c r="B294" s="53"/>
      <c r="C294" s="45"/>
      <c r="D294" s="74"/>
      <c r="E294" s="50"/>
      <c r="F294" s="50"/>
      <c r="J294" s="46"/>
    </row>
    <row r="295" spans="1:10" s="44" customFormat="1" ht="13.5" customHeight="1">
      <c r="A295" s="47"/>
      <c r="B295" s="53"/>
      <c r="C295" s="45"/>
      <c r="D295" s="74"/>
      <c r="E295" s="50"/>
      <c r="F295" s="50"/>
      <c r="J295" s="46"/>
    </row>
    <row r="296" spans="1:10" s="44" customFormat="1" ht="13.5" customHeight="1">
      <c r="A296" s="47"/>
      <c r="B296" s="53"/>
      <c r="C296" s="45"/>
      <c r="D296" s="74"/>
      <c r="E296" s="50"/>
      <c r="F296" s="50"/>
      <c r="J296" s="46"/>
    </row>
    <row r="297" spans="1:10" s="44" customFormat="1" ht="13.5" customHeight="1">
      <c r="A297" s="47"/>
      <c r="B297" s="53"/>
      <c r="C297" s="45"/>
      <c r="D297" s="74"/>
      <c r="E297" s="50"/>
      <c r="F297" s="50"/>
      <c r="J297" s="46"/>
    </row>
    <row r="298" spans="1:10" s="44" customFormat="1" ht="13.5" customHeight="1">
      <c r="A298" s="47"/>
      <c r="B298" s="53"/>
      <c r="C298" s="45"/>
      <c r="D298" s="74"/>
      <c r="E298" s="50"/>
      <c r="F298" s="50"/>
      <c r="J298" s="46"/>
    </row>
    <row r="299" spans="1:10" s="44" customFormat="1" ht="13.5" customHeight="1">
      <c r="A299" s="47"/>
      <c r="B299" s="53"/>
      <c r="C299" s="45"/>
      <c r="D299" s="74"/>
      <c r="E299" s="50"/>
      <c r="F299" s="50"/>
      <c r="J299" s="46"/>
    </row>
    <row r="300" spans="1:10" s="44" customFormat="1" ht="13.5" customHeight="1">
      <c r="A300" s="47"/>
      <c r="B300" s="53"/>
      <c r="C300" s="45"/>
      <c r="D300" s="74"/>
      <c r="E300" s="50"/>
      <c r="F300" s="50"/>
      <c r="J300" s="46"/>
    </row>
    <row r="301" spans="1:10" s="44" customFormat="1" ht="13.5" customHeight="1">
      <c r="A301" s="47"/>
      <c r="B301" s="53"/>
      <c r="C301" s="45"/>
      <c r="D301" s="74"/>
      <c r="E301" s="50"/>
      <c r="F301" s="50"/>
      <c r="J301" s="46"/>
    </row>
    <row r="302" spans="1:10" s="44" customFormat="1" ht="13.5" customHeight="1">
      <c r="A302" s="47"/>
      <c r="B302" s="53"/>
      <c r="C302" s="45"/>
      <c r="D302" s="74"/>
      <c r="E302" s="50"/>
      <c r="F302" s="50"/>
      <c r="J302" s="46"/>
    </row>
    <row r="303" spans="1:10" s="44" customFormat="1" ht="13.5" customHeight="1">
      <c r="A303" s="47"/>
      <c r="B303" s="53"/>
      <c r="C303" s="45"/>
      <c r="D303" s="74"/>
      <c r="E303" s="50"/>
      <c r="F303" s="50"/>
      <c r="J303" s="46"/>
    </row>
    <row r="304" spans="1:10" s="44" customFormat="1" ht="13.5" customHeight="1">
      <c r="A304" s="47"/>
      <c r="B304" s="53"/>
      <c r="C304" s="45"/>
      <c r="D304" s="74"/>
      <c r="E304" s="50"/>
      <c r="F304" s="50"/>
      <c r="J304" s="46"/>
    </row>
    <row r="305" spans="1:10" s="44" customFormat="1" ht="13.5" customHeight="1">
      <c r="A305" s="47"/>
      <c r="B305" s="53"/>
      <c r="C305" s="45"/>
      <c r="D305" s="74"/>
      <c r="E305" s="50"/>
      <c r="F305" s="50"/>
      <c r="J305" s="46"/>
    </row>
    <row r="306" spans="1:10" s="44" customFormat="1" ht="13.5" customHeight="1">
      <c r="A306" s="47"/>
      <c r="B306" s="53"/>
      <c r="C306" s="45"/>
      <c r="D306" s="74"/>
      <c r="E306" s="50"/>
      <c r="F306" s="50"/>
      <c r="J306" s="46"/>
    </row>
    <row r="307" spans="1:10" s="44" customFormat="1" ht="13.5" customHeight="1">
      <c r="A307" s="47"/>
      <c r="B307" s="53"/>
      <c r="C307" s="45"/>
      <c r="D307" s="74"/>
      <c r="E307" s="50"/>
      <c r="F307" s="50"/>
      <c r="J307" s="46"/>
    </row>
    <row r="308" spans="1:10" s="44" customFormat="1" ht="13.5" customHeight="1">
      <c r="A308" s="47"/>
      <c r="B308" s="53"/>
      <c r="C308" s="45"/>
      <c r="D308" s="74"/>
      <c r="E308" s="50"/>
      <c r="F308" s="50"/>
      <c r="J308" s="46"/>
    </row>
    <row r="309" spans="1:10" s="44" customFormat="1" ht="13.5" customHeight="1">
      <c r="A309" s="47"/>
      <c r="B309" s="53"/>
      <c r="C309" s="45"/>
      <c r="D309" s="74"/>
      <c r="E309" s="50"/>
      <c r="F309" s="50"/>
      <c r="J309" s="46"/>
    </row>
    <row r="310" spans="1:10" s="44" customFormat="1" ht="13.5" customHeight="1">
      <c r="A310" s="47"/>
      <c r="B310" s="53"/>
      <c r="C310" s="45"/>
      <c r="D310" s="74"/>
      <c r="E310" s="50"/>
      <c r="F310" s="50"/>
      <c r="J310" s="46"/>
    </row>
    <row r="311" spans="1:10" s="44" customFormat="1" ht="13.5" customHeight="1">
      <c r="A311" s="47"/>
      <c r="B311" s="53"/>
      <c r="C311" s="45"/>
      <c r="D311" s="74"/>
      <c r="E311" s="50"/>
      <c r="F311" s="50"/>
      <c r="J311" s="46"/>
    </row>
    <row r="312" spans="1:10" s="44" customFormat="1" ht="13.5" customHeight="1">
      <c r="A312" s="47"/>
      <c r="B312" s="53"/>
      <c r="C312" s="45"/>
      <c r="D312" s="74"/>
      <c r="E312" s="50"/>
      <c r="F312" s="50"/>
      <c r="J312" s="46"/>
    </row>
    <row r="313" spans="1:10" s="44" customFormat="1" ht="13.5" customHeight="1">
      <c r="A313" s="47"/>
      <c r="B313" s="53"/>
      <c r="C313" s="45"/>
      <c r="D313" s="74"/>
      <c r="E313" s="50"/>
      <c r="F313" s="50"/>
      <c r="J313" s="46"/>
    </row>
    <row r="314" spans="1:10" s="44" customFormat="1" ht="13.5" customHeight="1">
      <c r="A314" s="47"/>
      <c r="B314" s="53"/>
      <c r="C314" s="45"/>
      <c r="D314" s="74"/>
      <c r="E314" s="50"/>
      <c r="F314" s="50"/>
      <c r="J314" s="46"/>
    </row>
    <row r="315" spans="1:10" s="44" customFormat="1" ht="13.5" customHeight="1">
      <c r="A315" s="47"/>
      <c r="B315" s="53"/>
      <c r="C315" s="45"/>
      <c r="D315" s="74"/>
      <c r="E315" s="50"/>
      <c r="F315" s="50"/>
      <c r="J315" s="46"/>
    </row>
    <row r="316" spans="1:10" s="44" customFormat="1" ht="13.5" customHeight="1">
      <c r="A316" s="47"/>
      <c r="B316" s="53"/>
      <c r="C316" s="45"/>
      <c r="D316" s="74"/>
      <c r="E316" s="50"/>
      <c r="F316" s="50"/>
      <c r="J316" s="46"/>
    </row>
    <row r="317" spans="1:10" s="44" customFormat="1" ht="13.5" customHeight="1">
      <c r="A317" s="47"/>
      <c r="B317" s="53"/>
      <c r="C317" s="45"/>
      <c r="D317" s="74"/>
      <c r="E317" s="50"/>
      <c r="F317" s="50"/>
      <c r="J317" s="46"/>
    </row>
    <row r="318" spans="1:10" s="44" customFormat="1" ht="13.5" customHeight="1">
      <c r="A318" s="47"/>
      <c r="B318" s="53"/>
      <c r="C318" s="45"/>
      <c r="D318" s="74"/>
      <c r="E318" s="50"/>
      <c r="F318" s="50"/>
      <c r="J318" s="46"/>
    </row>
    <row r="319" spans="1:10" s="44" customFormat="1" ht="13.5" customHeight="1">
      <c r="A319" s="47"/>
      <c r="B319" s="53"/>
      <c r="C319" s="45"/>
      <c r="D319" s="74"/>
      <c r="E319" s="50"/>
      <c r="F319" s="50"/>
      <c r="J319" s="46"/>
    </row>
    <row r="320" spans="1:10" s="44" customFormat="1" ht="13.5" customHeight="1">
      <c r="A320" s="47"/>
      <c r="B320" s="53"/>
      <c r="C320" s="45"/>
      <c r="D320" s="74"/>
      <c r="E320" s="50"/>
      <c r="F320" s="50"/>
      <c r="J320" s="46"/>
    </row>
    <row r="321" spans="1:10" s="44" customFormat="1" ht="13.5" customHeight="1">
      <c r="A321" s="47"/>
      <c r="B321" s="53"/>
      <c r="C321" s="45"/>
      <c r="D321" s="74"/>
      <c r="E321" s="50"/>
      <c r="F321" s="50"/>
      <c r="J321" s="46"/>
    </row>
    <row r="322" spans="1:10" s="44" customFormat="1" ht="13.5" customHeight="1">
      <c r="A322" s="47"/>
      <c r="B322" s="53"/>
      <c r="C322" s="45"/>
      <c r="D322" s="74"/>
      <c r="E322" s="50"/>
      <c r="F322" s="50"/>
      <c r="J322" s="46"/>
    </row>
    <row r="323" spans="1:10" s="44" customFormat="1" ht="13.5" customHeight="1">
      <c r="A323" s="47"/>
      <c r="B323" s="53"/>
      <c r="C323" s="45"/>
      <c r="D323" s="74"/>
      <c r="E323" s="50"/>
      <c r="F323" s="50"/>
      <c r="J323" s="46"/>
    </row>
    <row r="324" spans="1:10" s="44" customFormat="1" ht="13.5" customHeight="1">
      <c r="A324" s="47"/>
      <c r="B324" s="53"/>
      <c r="C324" s="45"/>
      <c r="D324" s="74"/>
      <c r="E324" s="50"/>
      <c r="F324" s="50"/>
      <c r="J324" s="46"/>
    </row>
    <row r="325" spans="1:10" s="44" customFormat="1" ht="13.5" customHeight="1">
      <c r="A325" s="47"/>
      <c r="B325" s="53"/>
      <c r="C325" s="45"/>
      <c r="D325" s="74"/>
      <c r="E325" s="50"/>
      <c r="F325" s="50"/>
      <c r="J325" s="46"/>
    </row>
    <row r="326" spans="1:10" s="44" customFormat="1" ht="13.5" customHeight="1">
      <c r="A326" s="47"/>
      <c r="B326" s="53"/>
      <c r="C326" s="45"/>
      <c r="D326" s="74"/>
      <c r="E326" s="50"/>
      <c r="F326" s="50"/>
      <c r="J326" s="46"/>
    </row>
    <row r="327" spans="1:10" s="44" customFormat="1" ht="13.5" customHeight="1">
      <c r="A327" s="47"/>
      <c r="B327" s="53"/>
      <c r="C327" s="45"/>
      <c r="D327" s="74"/>
      <c r="E327" s="50"/>
      <c r="F327" s="50"/>
      <c r="J327" s="46"/>
    </row>
    <row r="328" spans="1:10" s="44" customFormat="1" ht="13.5" customHeight="1">
      <c r="A328" s="47"/>
      <c r="B328" s="53"/>
      <c r="C328" s="45"/>
      <c r="D328" s="74"/>
      <c r="E328" s="50"/>
      <c r="F328" s="50"/>
      <c r="J328" s="46"/>
    </row>
    <row r="329" spans="1:10" s="44" customFormat="1" ht="13.5" customHeight="1">
      <c r="A329" s="47"/>
      <c r="B329" s="53"/>
      <c r="C329" s="45"/>
      <c r="D329" s="74"/>
      <c r="E329" s="50"/>
      <c r="F329" s="50"/>
      <c r="J329" s="46"/>
    </row>
    <row r="330" spans="1:10" s="44" customFormat="1" ht="13.5" customHeight="1">
      <c r="A330" s="47"/>
      <c r="B330" s="53"/>
      <c r="C330" s="45"/>
      <c r="D330" s="74"/>
      <c r="E330" s="50"/>
      <c r="F330" s="50"/>
      <c r="J330" s="46"/>
    </row>
    <row r="331" spans="1:10" s="44" customFormat="1" ht="13.5" customHeight="1">
      <c r="A331" s="47"/>
      <c r="B331" s="53"/>
      <c r="C331" s="45"/>
      <c r="D331" s="74"/>
      <c r="E331" s="50"/>
      <c r="F331" s="50"/>
      <c r="J331" s="46"/>
    </row>
    <row r="332" spans="1:10" s="44" customFormat="1" ht="13.5" customHeight="1">
      <c r="A332" s="47"/>
      <c r="B332" s="53"/>
      <c r="C332" s="45"/>
      <c r="D332" s="74"/>
      <c r="E332" s="50"/>
      <c r="F332" s="50"/>
      <c r="J332" s="46"/>
    </row>
    <row r="333" spans="1:10" s="44" customFormat="1" ht="13.5" customHeight="1">
      <c r="A333" s="47"/>
      <c r="B333" s="53"/>
      <c r="C333" s="45"/>
      <c r="D333" s="74"/>
      <c r="E333" s="50"/>
      <c r="F333" s="50"/>
      <c r="J333" s="46"/>
    </row>
    <row r="334" spans="1:10" s="44" customFormat="1" ht="13.5" customHeight="1">
      <c r="A334" s="47"/>
      <c r="B334" s="53"/>
      <c r="C334" s="45"/>
      <c r="D334" s="74"/>
      <c r="E334" s="50"/>
      <c r="F334" s="50"/>
      <c r="J334" s="46"/>
    </row>
    <row r="335" spans="1:10" s="44" customFormat="1" ht="13.5" customHeight="1">
      <c r="A335" s="47"/>
      <c r="B335" s="53"/>
      <c r="C335" s="45"/>
      <c r="D335" s="74"/>
      <c r="E335" s="50"/>
      <c r="F335" s="50"/>
      <c r="J335" s="46"/>
    </row>
    <row r="336" spans="1:10" s="44" customFormat="1" ht="13.5" customHeight="1">
      <c r="A336" s="47"/>
      <c r="B336" s="53"/>
      <c r="C336" s="45"/>
      <c r="D336" s="74"/>
      <c r="E336" s="50"/>
      <c r="F336" s="50"/>
      <c r="J336" s="46"/>
    </row>
    <row r="337" spans="1:10" s="44" customFormat="1" ht="13.5" customHeight="1">
      <c r="A337" s="47"/>
      <c r="B337" s="53"/>
      <c r="C337" s="45"/>
      <c r="D337" s="74"/>
      <c r="E337" s="50"/>
      <c r="F337" s="50"/>
      <c r="J337" s="46"/>
    </row>
    <row r="338" spans="1:10" s="44" customFormat="1" ht="13.5" customHeight="1">
      <c r="A338" s="47"/>
      <c r="B338" s="53"/>
      <c r="C338" s="45"/>
      <c r="D338" s="74"/>
      <c r="E338" s="50"/>
      <c r="F338" s="50"/>
      <c r="J338" s="46"/>
    </row>
    <row r="339" spans="1:10" s="44" customFormat="1" ht="13.5" customHeight="1">
      <c r="A339" s="47"/>
      <c r="B339" s="53"/>
      <c r="C339" s="45"/>
      <c r="D339" s="74"/>
      <c r="E339" s="50"/>
      <c r="F339" s="50"/>
      <c r="J339" s="46"/>
    </row>
    <row r="340" spans="1:10" s="44" customFormat="1" ht="13.5" customHeight="1">
      <c r="A340" s="47"/>
      <c r="B340" s="53"/>
      <c r="C340" s="45"/>
      <c r="D340" s="74"/>
      <c r="E340" s="50"/>
      <c r="F340" s="50"/>
      <c r="J340" s="46"/>
    </row>
    <row r="341" spans="1:10" s="44" customFormat="1" ht="13.5" customHeight="1">
      <c r="A341" s="47"/>
      <c r="B341" s="53"/>
      <c r="C341" s="45"/>
      <c r="D341" s="74"/>
      <c r="E341" s="50"/>
      <c r="F341" s="50"/>
      <c r="J341" s="46"/>
    </row>
    <row r="342" spans="1:10" s="44" customFormat="1" ht="13.5" customHeight="1">
      <c r="A342" s="47"/>
      <c r="B342" s="53"/>
      <c r="C342" s="45"/>
      <c r="D342" s="74"/>
      <c r="E342" s="50"/>
      <c r="F342" s="50"/>
      <c r="J342" s="46"/>
    </row>
    <row r="343" spans="1:10" s="44" customFormat="1" ht="13.5" customHeight="1">
      <c r="A343" s="47"/>
      <c r="B343" s="53"/>
      <c r="C343" s="45"/>
      <c r="D343" s="74"/>
      <c r="E343" s="50"/>
      <c r="F343" s="50"/>
      <c r="J343" s="46"/>
    </row>
    <row r="344" spans="1:10" s="44" customFormat="1" ht="13.5" customHeight="1">
      <c r="A344" s="47"/>
      <c r="B344" s="53"/>
      <c r="C344" s="45"/>
      <c r="D344" s="74"/>
      <c r="E344" s="50"/>
      <c r="F344" s="50"/>
      <c r="J344" s="46"/>
    </row>
    <row r="345" spans="1:10" s="44" customFormat="1" ht="13.5" customHeight="1">
      <c r="A345" s="47"/>
      <c r="B345" s="53"/>
      <c r="C345" s="45"/>
      <c r="D345" s="74"/>
      <c r="E345" s="50"/>
      <c r="F345" s="50"/>
      <c r="J345" s="46"/>
    </row>
    <row r="346" spans="1:10" s="44" customFormat="1" ht="13.5" customHeight="1">
      <c r="A346" s="47"/>
      <c r="B346" s="53"/>
      <c r="C346" s="45"/>
      <c r="D346" s="74"/>
      <c r="E346" s="50"/>
      <c r="F346" s="50"/>
      <c r="J346" s="46"/>
    </row>
    <row r="347" spans="1:10" s="44" customFormat="1" ht="13.5" customHeight="1">
      <c r="A347" s="47"/>
      <c r="B347" s="53"/>
      <c r="C347" s="45"/>
      <c r="D347" s="74"/>
      <c r="E347" s="50"/>
      <c r="F347" s="50"/>
      <c r="J347" s="46"/>
    </row>
    <row r="348" spans="1:10" s="44" customFormat="1" ht="13.5" customHeight="1">
      <c r="A348" s="47"/>
      <c r="B348" s="53"/>
      <c r="C348" s="45"/>
      <c r="D348" s="74"/>
      <c r="E348" s="50"/>
      <c r="F348" s="50"/>
      <c r="J348" s="46"/>
    </row>
    <row r="349" spans="1:10" s="44" customFormat="1" ht="13.5" customHeight="1">
      <c r="A349" s="47"/>
      <c r="B349" s="53"/>
      <c r="C349" s="45"/>
      <c r="D349" s="74"/>
      <c r="E349" s="50"/>
      <c r="F349" s="50"/>
      <c r="J349" s="46"/>
    </row>
    <row r="350" spans="1:10" s="44" customFormat="1" ht="13.5" customHeight="1">
      <c r="A350" s="47"/>
      <c r="B350" s="53"/>
      <c r="C350" s="45"/>
      <c r="D350" s="74"/>
      <c r="E350" s="50"/>
      <c r="F350" s="50"/>
      <c r="J350" s="46"/>
    </row>
    <row r="351" spans="1:10" s="44" customFormat="1" ht="13.5" customHeight="1">
      <c r="A351" s="47"/>
      <c r="B351" s="53"/>
      <c r="C351" s="45"/>
      <c r="D351" s="74"/>
      <c r="E351" s="50"/>
      <c r="F351" s="50"/>
      <c r="J351" s="46"/>
    </row>
    <row r="352" spans="1:10" s="44" customFormat="1" ht="13.5" customHeight="1">
      <c r="A352" s="47"/>
      <c r="B352" s="53"/>
      <c r="C352" s="45"/>
      <c r="D352" s="74"/>
      <c r="E352" s="50"/>
      <c r="F352" s="50"/>
      <c r="J352" s="46"/>
    </row>
    <row r="353" spans="1:10" s="44" customFormat="1" ht="13.5" customHeight="1">
      <c r="A353" s="47"/>
      <c r="B353" s="53"/>
      <c r="C353" s="45"/>
      <c r="D353" s="74"/>
      <c r="E353" s="50"/>
      <c r="F353" s="50"/>
      <c r="J353" s="46"/>
    </row>
    <row r="354" spans="1:10" s="44" customFormat="1" ht="13.5" customHeight="1">
      <c r="A354" s="47"/>
      <c r="B354" s="53"/>
      <c r="C354" s="45"/>
      <c r="D354" s="74"/>
      <c r="E354" s="50"/>
      <c r="F354" s="50"/>
      <c r="J354" s="46"/>
    </row>
    <row r="355" spans="1:10" s="44" customFormat="1" ht="13.5" customHeight="1">
      <c r="A355" s="47"/>
      <c r="B355" s="53"/>
      <c r="C355" s="45"/>
      <c r="D355" s="74"/>
      <c r="E355" s="50"/>
      <c r="F355" s="50"/>
      <c r="J355" s="46"/>
    </row>
    <row r="356" spans="1:10" s="44" customFormat="1" ht="13.5" customHeight="1">
      <c r="A356" s="47"/>
      <c r="B356" s="53"/>
      <c r="C356" s="45"/>
      <c r="D356" s="74"/>
      <c r="E356" s="50"/>
      <c r="F356" s="50"/>
      <c r="J356" s="46"/>
    </row>
    <row r="357" spans="1:10" s="44" customFormat="1" ht="13.5" customHeight="1">
      <c r="A357" s="47"/>
      <c r="B357" s="53"/>
      <c r="C357" s="45"/>
      <c r="D357" s="74"/>
      <c r="E357" s="50"/>
      <c r="F357" s="50"/>
      <c r="J357" s="46"/>
    </row>
    <row r="358" spans="1:10" s="44" customFormat="1" ht="13.5" customHeight="1">
      <c r="A358" s="47"/>
      <c r="B358" s="53"/>
      <c r="C358" s="45"/>
      <c r="D358" s="74"/>
      <c r="E358" s="50"/>
      <c r="F358" s="50"/>
      <c r="J358" s="46"/>
    </row>
    <row r="359" spans="1:10" s="44" customFormat="1" ht="13.5" customHeight="1">
      <c r="A359" s="47"/>
      <c r="B359" s="53"/>
      <c r="C359" s="45"/>
      <c r="D359" s="74"/>
      <c r="E359" s="50"/>
      <c r="F359" s="50"/>
      <c r="J359" s="46"/>
    </row>
    <row r="360" spans="1:10" s="44" customFormat="1" ht="13.5" customHeight="1">
      <c r="A360" s="47"/>
      <c r="B360" s="53"/>
      <c r="C360" s="45"/>
      <c r="D360" s="74"/>
      <c r="E360" s="50"/>
      <c r="F360" s="50"/>
      <c r="J360" s="46"/>
    </row>
    <row r="361" spans="1:10" s="44" customFormat="1" ht="13.5" customHeight="1">
      <c r="A361" s="47"/>
      <c r="B361" s="53"/>
      <c r="C361" s="45"/>
      <c r="D361" s="74"/>
      <c r="E361" s="50"/>
      <c r="F361" s="50"/>
      <c r="J361" s="46"/>
    </row>
    <row r="362" spans="1:10" s="44" customFormat="1" ht="13.5" customHeight="1">
      <c r="A362" s="47"/>
      <c r="B362" s="53"/>
      <c r="C362" s="45"/>
      <c r="D362" s="74"/>
      <c r="E362" s="50"/>
      <c r="F362" s="50"/>
      <c r="J362" s="46"/>
    </row>
    <row r="363" spans="1:10" s="44" customFormat="1" ht="13.5" customHeight="1">
      <c r="A363" s="47"/>
      <c r="B363" s="53"/>
      <c r="C363" s="45"/>
      <c r="D363" s="74"/>
      <c r="E363" s="50"/>
      <c r="F363" s="50"/>
      <c r="J363" s="46"/>
    </row>
    <row r="364" spans="1:10" s="44" customFormat="1" ht="13.5" customHeight="1">
      <c r="A364" s="47"/>
      <c r="B364" s="53"/>
      <c r="C364" s="45"/>
      <c r="D364" s="74"/>
      <c r="E364" s="50"/>
      <c r="F364" s="50"/>
      <c r="J364" s="46"/>
    </row>
    <row r="365" spans="1:10" s="44" customFormat="1" ht="13.5" customHeight="1">
      <c r="A365" s="47"/>
      <c r="B365" s="53"/>
      <c r="C365" s="45"/>
      <c r="D365" s="74"/>
      <c r="E365" s="50"/>
      <c r="F365" s="50"/>
      <c r="J365" s="46"/>
    </row>
    <row r="366" spans="1:10" s="44" customFormat="1" ht="13.5" customHeight="1">
      <c r="A366" s="47"/>
      <c r="B366" s="53"/>
      <c r="C366" s="45"/>
      <c r="D366" s="74"/>
      <c r="E366" s="50"/>
      <c r="F366" s="50"/>
      <c r="J366" s="46"/>
    </row>
    <row r="367" spans="1:10" s="44" customFormat="1" ht="13.5" customHeight="1">
      <c r="A367" s="47"/>
      <c r="B367" s="53"/>
      <c r="C367" s="45"/>
      <c r="D367" s="74"/>
      <c r="E367" s="50"/>
      <c r="F367" s="50"/>
      <c r="J367" s="46"/>
    </row>
    <row r="368" spans="1:10" s="44" customFormat="1" ht="13.5" customHeight="1">
      <c r="A368" s="47"/>
      <c r="B368" s="53"/>
      <c r="C368" s="45"/>
      <c r="D368" s="74"/>
      <c r="E368" s="50"/>
      <c r="F368" s="50"/>
      <c r="J368" s="46"/>
    </row>
    <row r="369" spans="1:10" s="44" customFormat="1" ht="13.5" customHeight="1">
      <c r="A369" s="47"/>
      <c r="B369" s="53"/>
      <c r="C369" s="45"/>
      <c r="D369" s="74"/>
      <c r="E369" s="50"/>
      <c r="F369" s="50"/>
      <c r="J369" s="46"/>
    </row>
    <row r="370" spans="1:10" s="44" customFormat="1" ht="13.5" customHeight="1">
      <c r="A370" s="47"/>
      <c r="B370" s="53"/>
      <c r="C370" s="45"/>
      <c r="D370" s="74"/>
      <c r="E370" s="50"/>
      <c r="F370" s="50"/>
      <c r="J370" s="46"/>
    </row>
    <row r="371" spans="1:10" s="44" customFormat="1" ht="13.5" customHeight="1">
      <c r="A371" s="47"/>
      <c r="B371" s="53"/>
      <c r="C371" s="45"/>
      <c r="D371" s="74"/>
      <c r="E371" s="50"/>
      <c r="F371" s="50"/>
      <c r="J371" s="46"/>
    </row>
    <row r="372" spans="1:10" s="44" customFormat="1" ht="13.5" customHeight="1">
      <c r="A372" s="47"/>
      <c r="B372" s="53"/>
      <c r="C372" s="45"/>
      <c r="D372" s="74"/>
      <c r="E372" s="50"/>
      <c r="F372" s="50"/>
      <c r="J372" s="46"/>
    </row>
    <row r="373" spans="1:10" s="44" customFormat="1" ht="13.5" customHeight="1">
      <c r="A373" s="47"/>
      <c r="B373" s="53"/>
      <c r="C373" s="45"/>
      <c r="D373" s="74"/>
      <c r="E373" s="50"/>
      <c r="F373" s="50"/>
      <c r="J373" s="46"/>
    </row>
    <row r="374" spans="1:10" s="44" customFormat="1" ht="13.5" customHeight="1">
      <c r="A374" s="47"/>
      <c r="B374" s="53"/>
      <c r="C374" s="45"/>
      <c r="D374" s="74"/>
      <c r="E374" s="50"/>
      <c r="F374" s="50"/>
      <c r="J374" s="46"/>
    </row>
    <row r="375" spans="1:10" s="44" customFormat="1" ht="13.5" customHeight="1">
      <c r="A375" s="47"/>
      <c r="B375" s="53"/>
      <c r="C375" s="45"/>
      <c r="D375" s="74"/>
      <c r="E375" s="50"/>
      <c r="F375" s="50"/>
      <c r="J375" s="46"/>
    </row>
    <row r="376" spans="1:10" s="44" customFormat="1" ht="13.5" customHeight="1">
      <c r="A376" s="47"/>
      <c r="B376" s="53"/>
      <c r="C376" s="45"/>
      <c r="D376" s="74"/>
      <c r="E376" s="50"/>
      <c r="F376" s="50"/>
      <c r="J376" s="46"/>
    </row>
    <row r="377" spans="1:10" s="44" customFormat="1" ht="13.5" customHeight="1">
      <c r="A377" s="47"/>
      <c r="B377" s="53"/>
      <c r="C377" s="45"/>
      <c r="D377" s="74"/>
      <c r="E377" s="50"/>
      <c r="F377" s="50"/>
      <c r="J377" s="46"/>
    </row>
    <row r="378" spans="1:10" s="44" customFormat="1" ht="13.5" customHeight="1">
      <c r="A378" s="47"/>
      <c r="B378" s="53"/>
      <c r="C378" s="45"/>
      <c r="D378" s="74"/>
      <c r="E378" s="50"/>
      <c r="F378" s="50"/>
      <c r="J378" s="46"/>
    </row>
    <row r="379" spans="1:10" s="44" customFormat="1" ht="13.5" customHeight="1">
      <c r="A379" s="47"/>
      <c r="B379" s="53"/>
      <c r="C379" s="45"/>
      <c r="D379" s="74"/>
      <c r="E379" s="50"/>
      <c r="F379" s="50"/>
      <c r="J379" s="46"/>
    </row>
    <row r="380" spans="1:10" s="44" customFormat="1" ht="13.5" customHeight="1">
      <c r="A380" s="47"/>
      <c r="B380" s="53"/>
      <c r="C380" s="45"/>
      <c r="D380" s="74"/>
      <c r="E380" s="50"/>
      <c r="F380" s="50"/>
      <c r="J380" s="46"/>
    </row>
    <row r="381" spans="1:10" s="44" customFormat="1" ht="13.5" customHeight="1">
      <c r="A381" s="47"/>
      <c r="B381" s="53"/>
      <c r="C381" s="45"/>
      <c r="D381" s="74"/>
      <c r="E381" s="50"/>
      <c r="F381" s="50"/>
      <c r="J381" s="46"/>
    </row>
    <row r="382" spans="1:10" s="44" customFormat="1" ht="13.5" customHeight="1">
      <c r="A382" s="47"/>
      <c r="B382" s="53"/>
      <c r="C382" s="45"/>
      <c r="D382" s="74"/>
      <c r="E382" s="50"/>
      <c r="F382" s="50"/>
      <c r="J382" s="46"/>
    </row>
    <row r="383" spans="1:10" s="44" customFormat="1" ht="13.5" customHeight="1">
      <c r="A383" s="47"/>
      <c r="B383" s="53"/>
      <c r="C383" s="45"/>
      <c r="D383" s="74"/>
      <c r="E383" s="50"/>
      <c r="F383" s="50"/>
      <c r="J383" s="46"/>
    </row>
    <row r="384" spans="1:10" s="44" customFormat="1" ht="13.5" customHeight="1">
      <c r="A384" s="47"/>
      <c r="B384" s="53"/>
      <c r="C384" s="45"/>
      <c r="D384" s="74"/>
      <c r="E384" s="50"/>
      <c r="F384" s="50"/>
      <c r="J384" s="46"/>
    </row>
    <row r="385" spans="1:10" s="44" customFormat="1" ht="13.5" customHeight="1">
      <c r="A385" s="47"/>
      <c r="B385" s="53"/>
      <c r="C385" s="45"/>
      <c r="D385" s="74"/>
      <c r="E385" s="50"/>
      <c r="F385" s="50"/>
      <c r="J385" s="46"/>
    </row>
    <row r="386" spans="1:10" s="44" customFormat="1" ht="13.5" customHeight="1">
      <c r="A386" s="47"/>
      <c r="B386" s="53"/>
      <c r="C386" s="45"/>
      <c r="D386" s="74"/>
      <c r="E386" s="50"/>
      <c r="F386" s="50"/>
      <c r="J386" s="46"/>
    </row>
    <row r="387" spans="1:10" s="44" customFormat="1" ht="13.5" customHeight="1">
      <c r="A387" s="47"/>
      <c r="B387" s="53"/>
      <c r="C387" s="45"/>
      <c r="D387" s="74"/>
      <c r="E387" s="50"/>
      <c r="F387" s="50"/>
      <c r="J387" s="46"/>
    </row>
    <row r="388" spans="1:10" s="44" customFormat="1" ht="13.5" customHeight="1">
      <c r="A388" s="47"/>
      <c r="B388" s="53"/>
      <c r="C388" s="45"/>
      <c r="D388" s="74"/>
      <c r="E388" s="50"/>
      <c r="F388" s="50"/>
      <c r="J388" s="46"/>
    </row>
    <row r="389" spans="1:10" s="44" customFormat="1" ht="13.5" customHeight="1">
      <c r="A389" s="47"/>
      <c r="B389" s="53"/>
      <c r="C389" s="45"/>
      <c r="D389" s="74"/>
      <c r="E389" s="50"/>
      <c r="F389" s="50"/>
      <c r="J389" s="46"/>
    </row>
    <row r="390" spans="1:10" s="44" customFormat="1" ht="13.5" customHeight="1">
      <c r="A390" s="47"/>
      <c r="B390" s="53"/>
      <c r="C390" s="45"/>
      <c r="D390" s="74"/>
      <c r="E390" s="50"/>
      <c r="F390" s="50"/>
      <c r="J390" s="46"/>
    </row>
    <row r="391" spans="1:10" s="44" customFormat="1" ht="13.5" customHeight="1">
      <c r="A391" s="47"/>
      <c r="B391" s="53"/>
      <c r="C391" s="45"/>
      <c r="D391" s="74"/>
      <c r="E391" s="50"/>
      <c r="F391" s="50"/>
      <c r="J391" s="46"/>
    </row>
    <row r="392" spans="1:10" s="44" customFormat="1" ht="13.5" customHeight="1">
      <c r="A392" s="47"/>
      <c r="B392" s="53"/>
      <c r="C392" s="45"/>
      <c r="D392" s="74"/>
      <c r="E392" s="50"/>
      <c r="F392" s="50"/>
      <c r="J392" s="46"/>
    </row>
    <row r="393" spans="1:10" s="44" customFormat="1" ht="13.5" customHeight="1">
      <c r="A393" s="47"/>
      <c r="B393" s="53"/>
      <c r="C393" s="45"/>
      <c r="D393" s="74"/>
      <c r="E393" s="50"/>
      <c r="F393" s="50"/>
      <c r="J393" s="46"/>
    </row>
    <row r="394" spans="1:10" s="44" customFormat="1" ht="13.5" customHeight="1">
      <c r="A394" s="47"/>
      <c r="B394" s="53"/>
      <c r="C394" s="45"/>
      <c r="D394" s="74"/>
      <c r="E394" s="50"/>
      <c r="F394" s="50"/>
      <c r="J394" s="46"/>
    </row>
    <row r="395" spans="1:10" s="44" customFormat="1" ht="13.5" customHeight="1">
      <c r="A395" s="47"/>
      <c r="B395" s="53"/>
      <c r="C395" s="45"/>
      <c r="D395" s="74"/>
      <c r="E395" s="50"/>
      <c r="F395" s="50"/>
      <c r="J395" s="46"/>
    </row>
    <row r="396" spans="1:10" s="44" customFormat="1" ht="13.5" customHeight="1">
      <c r="A396" s="47"/>
      <c r="B396" s="53"/>
      <c r="C396" s="45"/>
      <c r="D396" s="74"/>
      <c r="E396" s="50"/>
      <c r="F396" s="50"/>
      <c r="J396" s="46"/>
    </row>
    <row r="397" spans="1:10" s="44" customFormat="1" ht="13.5" customHeight="1">
      <c r="A397" s="47"/>
      <c r="B397" s="53"/>
      <c r="C397" s="45"/>
      <c r="D397" s="74"/>
      <c r="E397" s="50"/>
      <c r="F397" s="50"/>
      <c r="J397" s="46"/>
    </row>
    <row r="398" spans="1:10" s="44" customFormat="1" ht="13.5" customHeight="1">
      <c r="A398" s="47"/>
      <c r="B398" s="53"/>
      <c r="C398" s="45"/>
      <c r="D398" s="74"/>
      <c r="E398" s="50"/>
      <c r="F398" s="50"/>
      <c r="J398" s="46"/>
    </row>
    <row r="399" spans="1:10" s="44" customFormat="1" ht="13.5" customHeight="1">
      <c r="A399" s="47"/>
      <c r="B399" s="53"/>
      <c r="C399" s="45"/>
      <c r="D399" s="74"/>
      <c r="E399" s="50"/>
      <c r="F399" s="50"/>
      <c r="J399" s="46"/>
    </row>
    <row r="400" spans="1:10" s="44" customFormat="1" ht="13.5" customHeight="1">
      <c r="A400" s="47"/>
      <c r="B400" s="53"/>
      <c r="C400" s="45"/>
      <c r="D400" s="74"/>
      <c r="E400" s="50"/>
      <c r="F400" s="50"/>
      <c r="J400" s="46"/>
    </row>
    <row r="401" spans="1:10" s="44" customFormat="1" ht="13.5" customHeight="1">
      <c r="A401" s="47"/>
      <c r="B401" s="53"/>
      <c r="C401" s="45"/>
      <c r="D401" s="74"/>
      <c r="E401" s="50"/>
      <c r="F401" s="50"/>
      <c r="J401" s="46"/>
    </row>
    <row r="402" spans="1:10" s="44" customFormat="1" ht="13.5" customHeight="1">
      <c r="A402" s="47"/>
      <c r="B402" s="53"/>
      <c r="C402" s="45"/>
      <c r="D402" s="74"/>
      <c r="E402" s="50"/>
      <c r="F402" s="50"/>
      <c r="J402" s="46"/>
    </row>
    <row r="403" spans="1:10" s="44" customFormat="1" ht="13.5" customHeight="1">
      <c r="A403" s="47"/>
      <c r="B403" s="53"/>
      <c r="C403" s="45"/>
      <c r="D403" s="74"/>
      <c r="E403" s="50"/>
      <c r="F403" s="50"/>
      <c r="J403" s="46"/>
    </row>
    <row r="404" spans="1:10" s="44" customFormat="1" ht="13.5" customHeight="1">
      <c r="A404" s="47"/>
      <c r="B404" s="53"/>
      <c r="C404" s="45"/>
      <c r="D404" s="74"/>
      <c r="E404" s="50"/>
      <c r="F404" s="50"/>
      <c r="J404" s="46"/>
    </row>
    <row r="405" spans="1:10" s="44" customFormat="1" ht="13.5" customHeight="1">
      <c r="A405" s="47"/>
      <c r="B405" s="53"/>
      <c r="C405" s="45"/>
      <c r="D405" s="74"/>
      <c r="E405" s="50"/>
      <c r="F405" s="50"/>
      <c r="J405" s="46"/>
    </row>
    <row r="406" spans="1:10" s="44" customFormat="1" ht="13.5" customHeight="1">
      <c r="A406" s="47"/>
      <c r="B406" s="53"/>
      <c r="C406" s="45"/>
      <c r="D406" s="74"/>
      <c r="E406" s="50"/>
      <c r="F406" s="50"/>
      <c r="J406" s="46"/>
    </row>
    <row r="407" spans="1:10" s="44" customFormat="1" ht="13.5" customHeight="1">
      <c r="A407" s="47"/>
      <c r="B407" s="53"/>
      <c r="C407" s="45"/>
      <c r="D407" s="74"/>
      <c r="E407" s="50"/>
      <c r="F407" s="50"/>
      <c r="J407" s="46"/>
    </row>
    <row r="408" spans="1:10" s="44" customFormat="1" ht="13.5" customHeight="1">
      <c r="A408" s="47"/>
      <c r="B408" s="53"/>
      <c r="C408" s="45"/>
      <c r="D408" s="74"/>
      <c r="E408" s="50"/>
      <c r="F408" s="50"/>
      <c r="J408" s="46"/>
    </row>
    <row r="409" spans="1:10" s="44" customFormat="1" ht="13.5" customHeight="1">
      <c r="A409" s="47"/>
      <c r="B409" s="53"/>
      <c r="C409" s="45"/>
      <c r="D409" s="74"/>
      <c r="E409" s="50"/>
      <c r="F409" s="50"/>
      <c r="J409" s="46"/>
    </row>
    <row r="410" spans="1:10" s="44" customFormat="1" ht="13.5" customHeight="1">
      <c r="A410" s="47"/>
      <c r="B410" s="53"/>
      <c r="C410" s="45"/>
      <c r="D410" s="74"/>
      <c r="E410" s="50"/>
      <c r="F410" s="50"/>
      <c r="J410" s="46"/>
    </row>
    <row r="411" spans="1:10" s="44" customFormat="1" ht="13.5" customHeight="1">
      <c r="A411" s="47"/>
      <c r="B411" s="53"/>
      <c r="C411" s="45"/>
      <c r="D411" s="74"/>
      <c r="E411" s="50"/>
      <c r="F411" s="50"/>
      <c r="J411" s="46"/>
    </row>
    <row r="412" spans="1:10" s="44" customFormat="1" ht="13.5" customHeight="1">
      <c r="A412" s="47"/>
      <c r="B412" s="53"/>
      <c r="C412" s="45"/>
      <c r="D412" s="74"/>
      <c r="E412" s="50"/>
      <c r="F412" s="50"/>
      <c r="J412" s="46"/>
    </row>
    <row r="413" spans="1:10" s="44" customFormat="1" ht="13.5" customHeight="1">
      <c r="A413" s="47"/>
      <c r="B413" s="53"/>
      <c r="C413" s="45"/>
      <c r="D413" s="74"/>
      <c r="E413" s="50"/>
      <c r="F413" s="50"/>
      <c r="J413" s="46"/>
    </row>
    <row r="414" spans="1:10" s="44" customFormat="1" ht="13.5" customHeight="1">
      <c r="A414" s="47"/>
      <c r="B414" s="53"/>
      <c r="C414" s="45"/>
      <c r="D414" s="74"/>
      <c r="E414" s="50"/>
      <c r="F414" s="50"/>
      <c r="J414" s="46"/>
    </row>
    <row r="415" spans="1:10" s="44" customFormat="1" ht="13.5" customHeight="1">
      <c r="A415" s="47"/>
      <c r="B415" s="53"/>
      <c r="C415" s="45"/>
      <c r="D415" s="74"/>
      <c r="E415" s="50"/>
      <c r="F415" s="50"/>
      <c r="J415" s="46"/>
    </row>
    <row r="416" spans="1:10" s="44" customFormat="1" ht="13.5" customHeight="1">
      <c r="A416" s="47"/>
      <c r="B416" s="53"/>
      <c r="C416" s="45"/>
      <c r="D416" s="74"/>
      <c r="E416" s="50"/>
      <c r="F416" s="50"/>
      <c r="J416" s="46"/>
    </row>
    <row r="417" spans="1:10" s="44" customFormat="1" ht="13.5" customHeight="1">
      <c r="A417" s="47"/>
      <c r="B417" s="53"/>
      <c r="C417" s="45"/>
      <c r="D417" s="74"/>
      <c r="E417" s="50"/>
      <c r="F417" s="50"/>
      <c r="J417" s="46"/>
    </row>
    <row r="418" spans="1:10" s="44" customFormat="1" ht="13.5" customHeight="1">
      <c r="A418" s="47"/>
      <c r="B418" s="53"/>
      <c r="C418" s="45"/>
      <c r="D418" s="74"/>
      <c r="E418" s="50"/>
      <c r="F418" s="50"/>
      <c r="J418" s="46"/>
    </row>
    <row r="419" spans="1:10" s="44" customFormat="1" ht="13.5" customHeight="1">
      <c r="A419" s="47"/>
      <c r="B419" s="53"/>
      <c r="C419" s="45"/>
      <c r="D419" s="74"/>
      <c r="E419" s="50"/>
      <c r="F419" s="50"/>
      <c r="J419" s="46"/>
    </row>
    <row r="420" spans="1:10" s="44" customFormat="1" ht="13.5" customHeight="1">
      <c r="A420" s="47"/>
      <c r="B420" s="53"/>
      <c r="C420" s="45"/>
      <c r="D420" s="74"/>
      <c r="E420" s="50"/>
      <c r="F420" s="50"/>
      <c r="J420" s="46"/>
    </row>
    <row r="421" spans="1:10" s="44" customFormat="1" ht="13.5" customHeight="1">
      <c r="A421" s="47"/>
      <c r="B421" s="53"/>
      <c r="C421" s="45"/>
      <c r="D421" s="74"/>
      <c r="E421" s="50"/>
      <c r="F421" s="50"/>
      <c r="J421" s="46"/>
    </row>
    <row r="422" spans="1:10" s="44" customFormat="1" ht="13.5" customHeight="1">
      <c r="A422" s="47"/>
      <c r="B422" s="53"/>
      <c r="C422" s="45"/>
      <c r="D422" s="74"/>
      <c r="E422" s="50"/>
      <c r="F422" s="50"/>
      <c r="J422" s="46"/>
    </row>
    <row r="423" spans="1:10" s="44" customFormat="1" ht="13.5" customHeight="1">
      <c r="A423" s="47"/>
      <c r="B423" s="53"/>
      <c r="C423" s="45"/>
      <c r="D423" s="74"/>
      <c r="E423" s="50"/>
      <c r="F423" s="50"/>
      <c r="J423" s="46"/>
    </row>
    <row r="424" spans="1:10" s="44" customFormat="1" ht="13.5" customHeight="1">
      <c r="A424" s="47"/>
      <c r="B424" s="53"/>
      <c r="C424" s="45"/>
      <c r="D424" s="74"/>
      <c r="E424" s="50"/>
      <c r="F424" s="50"/>
      <c r="J424" s="46"/>
    </row>
    <row r="425" spans="1:10" s="44" customFormat="1" ht="13.5" customHeight="1">
      <c r="A425" s="47"/>
      <c r="B425" s="53"/>
      <c r="C425" s="45"/>
      <c r="D425" s="74"/>
      <c r="E425" s="50"/>
      <c r="F425" s="50"/>
      <c r="J425" s="46"/>
    </row>
    <row r="426" spans="1:10" s="44" customFormat="1" ht="13.5" customHeight="1">
      <c r="A426" s="47"/>
      <c r="B426" s="53"/>
      <c r="C426" s="45"/>
      <c r="D426" s="74"/>
      <c r="E426" s="50"/>
      <c r="F426" s="50"/>
      <c r="J426" s="46"/>
    </row>
    <row r="427" spans="1:10" s="44" customFormat="1" ht="13.5" customHeight="1">
      <c r="A427" s="47"/>
      <c r="B427" s="53"/>
      <c r="C427" s="45"/>
      <c r="D427" s="74"/>
      <c r="E427" s="50"/>
      <c r="F427" s="50"/>
      <c r="J427" s="46"/>
    </row>
    <row r="428" spans="1:10" s="44" customFormat="1" ht="13.5" customHeight="1">
      <c r="A428" s="47"/>
      <c r="B428" s="53"/>
      <c r="C428" s="45"/>
      <c r="D428" s="74"/>
      <c r="E428" s="50"/>
      <c r="F428" s="50"/>
      <c r="J428" s="46"/>
    </row>
    <row r="429" spans="1:10" s="44" customFormat="1" ht="13.5" customHeight="1">
      <c r="A429" s="47"/>
      <c r="B429" s="53"/>
      <c r="C429" s="45"/>
      <c r="D429" s="74"/>
      <c r="E429" s="50"/>
      <c r="F429" s="50"/>
      <c r="J429" s="46"/>
    </row>
    <row r="430" spans="1:10" s="44" customFormat="1" ht="13.5" customHeight="1">
      <c r="A430" s="47"/>
      <c r="B430" s="53"/>
      <c r="C430" s="45"/>
      <c r="D430" s="74"/>
      <c r="E430" s="50"/>
      <c r="F430" s="50"/>
      <c r="J430" s="46"/>
    </row>
    <row r="431" spans="1:10" s="44" customFormat="1" ht="13.5" customHeight="1">
      <c r="A431" s="47"/>
      <c r="B431" s="53"/>
      <c r="C431" s="45"/>
      <c r="D431" s="74"/>
      <c r="E431" s="50"/>
      <c r="F431" s="50"/>
      <c r="J431" s="46"/>
    </row>
    <row r="432" spans="1:10" s="44" customFormat="1" ht="13.5" customHeight="1">
      <c r="A432" s="47"/>
      <c r="B432" s="53"/>
      <c r="C432" s="45"/>
      <c r="D432" s="74"/>
      <c r="E432" s="50"/>
      <c r="F432" s="50"/>
      <c r="J432" s="46"/>
    </row>
    <row r="433" spans="1:10" s="44" customFormat="1" ht="13.5" customHeight="1">
      <c r="A433" s="47"/>
      <c r="B433" s="53"/>
      <c r="C433" s="45"/>
      <c r="D433" s="74"/>
      <c r="E433" s="50"/>
      <c r="F433" s="50"/>
      <c r="J433" s="46"/>
    </row>
    <row r="434" spans="1:10" s="44" customFormat="1" ht="13.5" customHeight="1">
      <c r="A434" s="47"/>
      <c r="B434" s="53"/>
      <c r="C434" s="45"/>
      <c r="D434" s="74"/>
      <c r="E434" s="50"/>
      <c r="F434" s="50"/>
      <c r="J434" s="46"/>
    </row>
    <row r="435" spans="1:10" s="44" customFormat="1" ht="13.5" customHeight="1">
      <c r="A435" s="47"/>
      <c r="B435" s="53"/>
      <c r="C435" s="45"/>
      <c r="D435" s="74"/>
      <c r="E435" s="50"/>
      <c r="F435" s="50"/>
      <c r="J435" s="46"/>
    </row>
    <row r="436" spans="1:10" s="44" customFormat="1" ht="13.5" customHeight="1">
      <c r="A436" s="47"/>
      <c r="B436" s="53"/>
      <c r="C436" s="45"/>
      <c r="D436" s="74"/>
      <c r="E436" s="50"/>
      <c r="F436" s="50"/>
      <c r="J436" s="46"/>
    </row>
    <row r="437" spans="1:10" s="44" customFormat="1" ht="13.5" customHeight="1">
      <c r="A437" s="47"/>
      <c r="B437" s="53"/>
      <c r="C437" s="45"/>
      <c r="D437" s="74"/>
      <c r="E437" s="50"/>
      <c r="F437" s="50"/>
      <c r="J437" s="46"/>
    </row>
    <row r="438" spans="1:10" s="44" customFormat="1" ht="13.5" customHeight="1">
      <c r="A438" s="47"/>
      <c r="B438" s="53"/>
      <c r="C438" s="45"/>
      <c r="D438" s="74"/>
      <c r="E438" s="50"/>
      <c r="F438" s="50"/>
      <c r="J438" s="46"/>
    </row>
    <row r="439" spans="1:10" s="44" customFormat="1" ht="13.5" customHeight="1">
      <c r="A439" s="47"/>
      <c r="B439" s="53"/>
      <c r="C439" s="45"/>
      <c r="D439" s="74"/>
      <c r="E439" s="50"/>
      <c r="F439" s="50"/>
      <c r="J439" s="46"/>
    </row>
    <row r="440" spans="1:10" s="44" customFormat="1" ht="13.5" customHeight="1">
      <c r="A440" s="47"/>
      <c r="B440" s="53"/>
      <c r="C440" s="45"/>
      <c r="D440" s="74"/>
      <c r="E440" s="50"/>
      <c r="F440" s="50"/>
      <c r="J440" s="46"/>
    </row>
    <row r="441" spans="1:10" s="44" customFormat="1" ht="13.5" customHeight="1">
      <c r="A441" s="47"/>
      <c r="B441" s="53"/>
      <c r="C441" s="45"/>
      <c r="D441" s="74"/>
      <c r="E441" s="50"/>
      <c r="F441" s="50"/>
      <c r="J441" s="46"/>
    </row>
    <row r="442" spans="1:10" s="44" customFormat="1" ht="13.5" customHeight="1">
      <c r="A442" s="47"/>
      <c r="B442" s="53"/>
      <c r="C442" s="45"/>
      <c r="D442" s="74"/>
      <c r="E442" s="50"/>
      <c r="F442" s="50"/>
      <c r="J442" s="46"/>
    </row>
    <row r="443" spans="1:10" s="44" customFormat="1" ht="13.5" customHeight="1">
      <c r="A443" s="47"/>
      <c r="B443" s="53"/>
      <c r="C443" s="45"/>
      <c r="D443" s="74"/>
      <c r="E443" s="50"/>
      <c r="F443" s="50"/>
      <c r="J443" s="46"/>
    </row>
    <row r="444" spans="1:10" s="44" customFormat="1" ht="13.5" customHeight="1">
      <c r="A444" s="47"/>
      <c r="B444" s="53"/>
      <c r="C444" s="45"/>
      <c r="D444" s="74"/>
      <c r="E444" s="50"/>
      <c r="F444" s="50"/>
      <c r="J444" s="46"/>
    </row>
    <row r="445" spans="1:10" s="44" customFormat="1" ht="13.5" customHeight="1">
      <c r="A445" s="47"/>
      <c r="B445" s="53"/>
      <c r="C445" s="45"/>
      <c r="D445" s="74"/>
      <c r="E445" s="50"/>
      <c r="F445" s="50"/>
      <c r="J445" s="46"/>
    </row>
    <row r="446" spans="1:10" s="44" customFormat="1" ht="13.5" customHeight="1">
      <c r="A446" s="47"/>
      <c r="B446" s="53"/>
      <c r="C446" s="45"/>
      <c r="D446" s="74"/>
      <c r="E446" s="50"/>
      <c r="F446" s="50"/>
      <c r="J446" s="46"/>
    </row>
    <row r="447" spans="1:10" s="44" customFormat="1" ht="13.5" customHeight="1">
      <c r="A447" s="47"/>
      <c r="B447" s="53"/>
      <c r="C447" s="45"/>
      <c r="D447" s="74"/>
      <c r="E447" s="50"/>
      <c r="F447" s="50"/>
      <c r="J447" s="46"/>
    </row>
    <row r="448" spans="1:10" s="44" customFormat="1" ht="13.5" customHeight="1">
      <c r="A448" s="47"/>
      <c r="B448" s="53"/>
      <c r="C448" s="45"/>
      <c r="D448" s="74"/>
      <c r="E448" s="50"/>
      <c r="F448" s="50"/>
      <c r="J448" s="46"/>
    </row>
    <row r="449" spans="1:10" s="44" customFormat="1" ht="13.5" customHeight="1">
      <c r="A449" s="47"/>
      <c r="B449" s="53"/>
      <c r="C449" s="45"/>
      <c r="D449" s="74"/>
      <c r="E449" s="50"/>
      <c r="F449" s="50"/>
      <c r="J449" s="46"/>
    </row>
    <row r="450" spans="1:10" s="44" customFormat="1" ht="13.5" customHeight="1">
      <c r="A450" s="47"/>
      <c r="B450" s="53"/>
      <c r="C450" s="45"/>
      <c r="D450" s="74"/>
      <c r="E450" s="50"/>
      <c r="F450" s="50"/>
      <c r="J450" s="46"/>
    </row>
    <row r="451" spans="1:10" s="44" customFormat="1" ht="13.5" customHeight="1">
      <c r="A451" s="47"/>
      <c r="B451" s="53"/>
      <c r="C451" s="45"/>
      <c r="D451" s="74"/>
      <c r="E451" s="50"/>
      <c r="F451" s="50"/>
      <c r="J451" s="46"/>
    </row>
    <row r="452" spans="1:10" s="44" customFormat="1" ht="13.5" customHeight="1">
      <c r="A452" s="47"/>
      <c r="B452" s="53"/>
      <c r="C452" s="45"/>
      <c r="D452" s="74"/>
      <c r="E452" s="50"/>
      <c r="F452" s="50"/>
      <c r="J452" s="46"/>
    </row>
    <row r="453" spans="1:10" s="44" customFormat="1" ht="13.5" customHeight="1">
      <c r="A453" s="47"/>
      <c r="B453" s="53"/>
      <c r="C453" s="45"/>
      <c r="D453" s="74"/>
      <c r="E453" s="50"/>
      <c r="F453" s="50"/>
      <c r="J453" s="46"/>
    </row>
    <row r="454" spans="1:10" s="44" customFormat="1" ht="13.5" customHeight="1">
      <c r="A454" s="47"/>
      <c r="B454" s="53"/>
      <c r="C454" s="45"/>
      <c r="D454" s="74"/>
      <c r="E454" s="50"/>
      <c r="F454" s="50"/>
      <c r="J454" s="46"/>
    </row>
    <row r="455" spans="1:10" s="44" customFormat="1" ht="13.5" customHeight="1">
      <c r="A455" s="47"/>
      <c r="B455" s="53"/>
      <c r="C455" s="45"/>
      <c r="D455" s="74"/>
      <c r="E455" s="50"/>
      <c r="F455" s="50"/>
      <c r="J455" s="46"/>
    </row>
    <row r="456" spans="1:10" s="44" customFormat="1" ht="13.5" customHeight="1">
      <c r="A456" s="47"/>
      <c r="B456" s="53"/>
      <c r="C456" s="45"/>
      <c r="D456" s="74"/>
      <c r="E456" s="50"/>
      <c r="F456" s="50"/>
      <c r="J456" s="46"/>
    </row>
    <row r="457" spans="1:10" s="44" customFormat="1" ht="13.5" customHeight="1">
      <c r="A457" s="47"/>
      <c r="B457" s="53"/>
      <c r="C457" s="45"/>
      <c r="D457" s="74"/>
      <c r="E457" s="50"/>
      <c r="F457" s="50"/>
      <c r="J457" s="46"/>
    </row>
    <row r="458" spans="1:10" s="44" customFormat="1" ht="13.5" customHeight="1">
      <c r="A458" s="47"/>
      <c r="B458" s="53"/>
      <c r="C458" s="45"/>
      <c r="D458" s="74"/>
      <c r="E458" s="50"/>
      <c r="F458" s="50"/>
      <c r="J458" s="46"/>
    </row>
    <row r="459" spans="1:10" s="44" customFormat="1" ht="13.5" customHeight="1">
      <c r="A459" s="47"/>
      <c r="B459" s="53"/>
      <c r="C459" s="45"/>
      <c r="D459" s="74"/>
      <c r="E459" s="50"/>
      <c r="F459" s="50"/>
      <c r="J459" s="46"/>
    </row>
    <row r="460" spans="1:10" s="44" customFormat="1" ht="13.5" customHeight="1">
      <c r="A460" s="47"/>
      <c r="B460" s="53"/>
      <c r="C460" s="45"/>
      <c r="D460" s="74"/>
      <c r="E460" s="50"/>
      <c r="F460" s="50"/>
      <c r="J460" s="46"/>
    </row>
    <row r="461" spans="1:10" s="44" customFormat="1" ht="13.5" customHeight="1">
      <c r="A461" s="47"/>
      <c r="B461" s="53"/>
      <c r="C461" s="45"/>
      <c r="D461" s="74"/>
      <c r="E461" s="50"/>
      <c r="F461" s="50"/>
      <c r="J461" s="46"/>
    </row>
    <row r="462" spans="1:10" s="44" customFormat="1" ht="13.5" customHeight="1">
      <c r="A462" s="47"/>
      <c r="B462" s="53"/>
      <c r="C462" s="45"/>
      <c r="D462" s="74"/>
      <c r="E462" s="50"/>
      <c r="F462" s="50"/>
      <c r="J462" s="46"/>
    </row>
    <row r="463" spans="1:10" s="44" customFormat="1" ht="13.5" customHeight="1">
      <c r="A463" s="47"/>
      <c r="B463" s="53"/>
      <c r="C463" s="45"/>
      <c r="D463" s="74"/>
      <c r="E463" s="50"/>
      <c r="F463" s="50"/>
      <c r="J463" s="46"/>
    </row>
    <row r="464" spans="1:10" s="44" customFormat="1" ht="13.5" customHeight="1">
      <c r="A464" s="47"/>
      <c r="B464" s="53"/>
      <c r="C464" s="45"/>
      <c r="D464" s="74"/>
      <c r="E464" s="50"/>
      <c r="F464" s="50"/>
      <c r="J464" s="46"/>
    </row>
    <row r="465" spans="1:10" s="44" customFormat="1" ht="13.5" customHeight="1">
      <c r="A465" s="47"/>
      <c r="B465" s="53"/>
      <c r="C465" s="45"/>
      <c r="D465" s="74"/>
      <c r="E465" s="50"/>
      <c r="F465" s="50"/>
      <c r="J465" s="46"/>
    </row>
    <row r="466" spans="1:10" s="44" customFormat="1" ht="13.5" customHeight="1">
      <c r="A466" s="47"/>
      <c r="B466" s="53"/>
      <c r="C466" s="45"/>
      <c r="D466" s="74"/>
      <c r="E466" s="50"/>
      <c r="F466" s="50"/>
      <c r="J466" s="46"/>
    </row>
    <row r="467" spans="1:10" s="44" customFormat="1" ht="13.5" customHeight="1">
      <c r="A467" s="47"/>
      <c r="B467" s="53"/>
      <c r="C467" s="45"/>
      <c r="D467" s="74"/>
      <c r="E467" s="50"/>
      <c r="F467" s="50"/>
      <c r="J467" s="46"/>
    </row>
    <row r="468" spans="1:10" s="44" customFormat="1" ht="13.5" customHeight="1">
      <c r="A468" s="47"/>
      <c r="B468" s="53"/>
      <c r="C468" s="45"/>
      <c r="D468" s="74"/>
      <c r="E468" s="50"/>
      <c r="F468" s="50"/>
      <c r="J468" s="46"/>
    </row>
    <row r="469" spans="1:10" s="44" customFormat="1" ht="13.5" customHeight="1">
      <c r="A469" s="47"/>
      <c r="B469" s="53"/>
      <c r="C469" s="45"/>
      <c r="D469" s="74"/>
      <c r="E469" s="50"/>
      <c r="F469" s="50"/>
      <c r="J469" s="46"/>
    </row>
    <row r="470" spans="1:10" s="44" customFormat="1" ht="13.5" customHeight="1">
      <c r="A470" s="47"/>
      <c r="B470" s="53"/>
      <c r="C470" s="45"/>
      <c r="D470" s="74"/>
      <c r="E470" s="50"/>
      <c r="F470" s="50"/>
      <c r="J470" s="46"/>
    </row>
    <row r="471" spans="1:10" s="44" customFormat="1" ht="13.5" customHeight="1">
      <c r="A471" s="47"/>
      <c r="B471" s="53"/>
      <c r="C471" s="45"/>
      <c r="D471" s="74"/>
      <c r="E471" s="50"/>
      <c r="F471" s="50"/>
      <c r="J471" s="46"/>
    </row>
    <row r="472" spans="1:10" s="44" customFormat="1" ht="13.5" customHeight="1">
      <c r="A472" s="47"/>
      <c r="B472" s="53"/>
      <c r="C472" s="45"/>
      <c r="D472" s="74"/>
      <c r="E472" s="50"/>
      <c r="F472" s="50"/>
      <c r="J472" s="46"/>
    </row>
    <row r="473" spans="1:10" s="44" customFormat="1" ht="13.5" customHeight="1">
      <c r="A473" s="47"/>
      <c r="B473" s="53"/>
      <c r="C473" s="45"/>
      <c r="D473" s="74"/>
      <c r="E473" s="50"/>
      <c r="F473" s="50"/>
      <c r="J473" s="46"/>
    </row>
    <row r="474" spans="1:10" s="44" customFormat="1" ht="13.5" customHeight="1">
      <c r="A474" s="47"/>
      <c r="B474" s="53"/>
      <c r="C474" s="45"/>
      <c r="D474" s="74"/>
      <c r="E474" s="50"/>
      <c r="F474" s="50"/>
      <c r="J474" s="46"/>
    </row>
    <row r="475" spans="1:10" s="44" customFormat="1" ht="13.5" customHeight="1">
      <c r="A475" s="47"/>
      <c r="B475" s="53"/>
      <c r="C475" s="45"/>
      <c r="D475" s="74"/>
      <c r="E475" s="50"/>
      <c r="F475" s="50"/>
      <c r="J475" s="46"/>
    </row>
    <row r="476" spans="1:10" s="44" customFormat="1" ht="13.5" customHeight="1">
      <c r="A476" s="47"/>
      <c r="B476" s="53"/>
      <c r="C476" s="45"/>
      <c r="D476" s="74"/>
      <c r="E476" s="50"/>
      <c r="F476" s="50"/>
      <c r="J476" s="46"/>
    </row>
    <row r="477" spans="1:10" s="44" customFormat="1" ht="13.5" customHeight="1">
      <c r="A477" s="47"/>
      <c r="B477" s="53"/>
      <c r="C477" s="45"/>
      <c r="D477" s="74"/>
      <c r="E477" s="50"/>
      <c r="F477" s="50"/>
      <c r="J477" s="46"/>
    </row>
    <row r="478" spans="1:10" s="44" customFormat="1" ht="13.5" customHeight="1">
      <c r="A478" s="47"/>
      <c r="B478" s="53"/>
      <c r="C478" s="45"/>
      <c r="D478" s="74"/>
      <c r="E478" s="50"/>
      <c r="F478" s="50"/>
      <c r="J478" s="46"/>
    </row>
    <row r="479" spans="1:10" s="44" customFormat="1" ht="13.5" customHeight="1">
      <c r="A479" s="47"/>
      <c r="B479" s="53"/>
      <c r="C479" s="45"/>
      <c r="D479" s="74"/>
      <c r="E479" s="50"/>
      <c r="F479" s="50"/>
      <c r="J479" s="46"/>
    </row>
    <row r="480" spans="1:10" s="44" customFormat="1" ht="13.5" customHeight="1">
      <c r="A480" s="47"/>
      <c r="B480" s="53"/>
      <c r="C480" s="45"/>
      <c r="D480" s="74"/>
      <c r="E480" s="50"/>
      <c r="F480" s="50"/>
      <c r="J480" s="46"/>
    </row>
    <row r="481" spans="1:10" s="44" customFormat="1" ht="13.5" customHeight="1">
      <c r="A481" s="47"/>
      <c r="B481" s="53"/>
      <c r="C481" s="45"/>
      <c r="D481" s="74"/>
      <c r="E481" s="50"/>
      <c r="F481" s="50"/>
      <c r="J481" s="46"/>
    </row>
    <row r="482" spans="1:10" s="44" customFormat="1" ht="13.5" customHeight="1">
      <c r="A482" s="47"/>
      <c r="B482" s="53"/>
      <c r="C482" s="45"/>
      <c r="D482" s="74"/>
      <c r="E482" s="50"/>
      <c r="F482" s="50"/>
      <c r="J482" s="46"/>
    </row>
    <row r="483" spans="1:10" s="44" customFormat="1" ht="13.5" customHeight="1">
      <c r="A483" s="47"/>
      <c r="B483" s="53"/>
      <c r="C483" s="45"/>
      <c r="D483" s="74"/>
      <c r="E483" s="50"/>
      <c r="F483" s="50"/>
      <c r="J483" s="46"/>
    </row>
    <row r="484" spans="1:10" s="44" customFormat="1" ht="13.5" customHeight="1">
      <c r="A484" s="47"/>
      <c r="B484" s="53"/>
      <c r="C484" s="45"/>
      <c r="D484" s="74"/>
      <c r="E484" s="50"/>
      <c r="F484" s="50"/>
      <c r="J484" s="46"/>
    </row>
    <row r="485" spans="1:10" s="44" customFormat="1" ht="13.5" customHeight="1">
      <c r="A485" s="47"/>
      <c r="B485" s="53"/>
      <c r="C485" s="45"/>
      <c r="D485" s="74"/>
      <c r="E485" s="50"/>
      <c r="F485" s="50"/>
      <c r="J485" s="46"/>
    </row>
    <row r="486" spans="1:10" s="44" customFormat="1" ht="13.5" customHeight="1">
      <c r="A486" s="47"/>
      <c r="B486" s="53"/>
      <c r="C486" s="45"/>
      <c r="D486" s="74"/>
      <c r="E486" s="50"/>
      <c r="F486" s="50"/>
      <c r="J486" s="46"/>
    </row>
    <row r="487" spans="1:10" s="44" customFormat="1" ht="13.5" customHeight="1">
      <c r="A487" s="47"/>
      <c r="B487" s="53"/>
      <c r="C487" s="45"/>
      <c r="D487" s="74"/>
      <c r="E487" s="50"/>
      <c r="F487" s="50"/>
      <c r="J487" s="46"/>
    </row>
    <row r="488" spans="1:10" s="44" customFormat="1" ht="13.5" customHeight="1">
      <c r="A488" s="47"/>
      <c r="B488" s="53"/>
      <c r="C488" s="45"/>
      <c r="D488" s="74"/>
      <c r="E488" s="50"/>
      <c r="F488" s="50"/>
      <c r="J488" s="46"/>
    </row>
    <row r="489" spans="1:10" s="44" customFormat="1" ht="13.5" customHeight="1">
      <c r="A489" s="47"/>
      <c r="B489" s="53"/>
      <c r="C489" s="45"/>
      <c r="D489" s="74"/>
      <c r="E489" s="50"/>
      <c r="F489" s="50"/>
      <c r="J489" s="46"/>
    </row>
    <row r="490" spans="1:10" s="44" customFormat="1" ht="13.5" customHeight="1">
      <c r="A490" s="47"/>
      <c r="B490" s="53"/>
      <c r="C490" s="45"/>
      <c r="D490" s="74"/>
      <c r="E490" s="50"/>
      <c r="F490" s="50"/>
      <c r="J490" s="46"/>
    </row>
    <row r="491" spans="1:10" s="44" customFormat="1" ht="13.5" customHeight="1">
      <c r="A491" s="47"/>
      <c r="B491" s="53"/>
      <c r="C491" s="45"/>
      <c r="D491" s="74"/>
      <c r="E491" s="50"/>
      <c r="F491" s="50"/>
      <c r="J491" s="46"/>
    </row>
    <row r="492" spans="1:10" s="44" customFormat="1" ht="13.5" customHeight="1">
      <c r="A492" s="47"/>
      <c r="B492" s="53"/>
      <c r="C492" s="45"/>
      <c r="D492" s="74"/>
      <c r="E492" s="50"/>
      <c r="F492" s="50"/>
      <c r="J492" s="46"/>
    </row>
    <row r="493" spans="1:10" s="44" customFormat="1" ht="13.5" customHeight="1">
      <c r="A493" s="47"/>
      <c r="B493" s="53"/>
      <c r="C493" s="45"/>
      <c r="D493" s="74"/>
      <c r="E493" s="50"/>
      <c r="F493" s="50"/>
      <c r="J493" s="46"/>
    </row>
    <row r="494" spans="1:10" s="44" customFormat="1" ht="13.5" customHeight="1">
      <c r="A494" s="47"/>
      <c r="B494" s="53"/>
      <c r="C494" s="45"/>
      <c r="D494" s="74"/>
      <c r="E494" s="50"/>
      <c r="F494" s="50"/>
      <c r="J494" s="46"/>
    </row>
    <row r="495" spans="1:10" s="44" customFormat="1" ht="13.5" customHeight="1">
      <c r="A495" s="47"/>
      <c r="B495" s="53"/>
      <c r="C495" s="45"/>
      <c r="D495" s="74"/>
      <c r="E495" s="50"/>
      <c r="F495" s="50"/>
      <c r="J495" s="46"/>
    </row>
    <row r="496" spans="1:10" s="44" customFormat="1" ht="13.5" customHeight="1">
      <c r="A496" s="47"/>
      <c r="B496" s="53"/>
      <c r="C496" s="45"/>
      <c r="D496" s="74"/>
      <c r="E496" s="50"/>
      <c r="F496" s="50"/>
      <c r="J496" s="46"/>
    </row>
    <row r="497" spans="1:10" s="44" customFormat="1" ht="13.5" customHeight="1">
      <c r="A497" s="47"/>
      <c r="B497" s="53"/>
      <c r="C497" s="45"/>
      <c r="D497" s="74"/>
      <c r="E497" s="50"/>
      <c r="F497" s="50"/>
      <c r="J497" s="46"/>
    </row>
    <row r="498" spans="1:10" s="44" customFormat="1" ht="13.5" customHeight="1">
      <c r="A498" s="47"/>
      <c r="B498" s="53"/>
      <c r="C498" s="45"/>
      <c r="D498" s="74"/>
      <c r="E498" s="50"/>
      <c r="F498" s="50"/>
      <c r="J498" s="46"/>
    </row>
    <row r="499" spans="1:10" s="44" customFormat="1" ht="13.5" customHeight="1">
      <c r="A499" s="47"/>
      <c r="B499" s="53"/>
      <c r="C499" s="45"/>
      <c r="D499" s="74"/>
      <c r="E499" s="50"/>
      <c r="F499" s="50"/>
      <c r="J499" s="46"/>
    </row>
    <row r="500" spans="1:10" s="44" customFormat="1" ht="13.5" customHeight="1">
      <c r="A500" s="47"/>
      <c r="B500" s="53"/>
      <c r="C500" s="45"/>
      <c r="D500" s="74"/>
      <c r="E500" s="50"/>
      <c r="F500" s="50"/>
      <c r="J500" s="46"/>
    </row>
    <row r="501" spans="1:10" s="44" customFormat="1" ht="13.5" customHeight="1">
      <c r="A501" s="47"/>
      <c r="B501" s="53"/>
      <c r="C501" s="45"/>
      <c r="D501" s="74"/>
      <c r="E501" s="50"/>
      <c r="F501" s="50"/>
      <c r="J501" s="46"/>
    </row>
    <row r="502" spans="1:10" s="44" customFormat="1" ht="13.5" customHeight="1">
      <c r="A502" s="47"/>
      <c r="B502" s="53"/>
      <c r="C502" s="45"/>
      <c r="D502" s="74"/>
      <c r="E502" s="50"/>
      <c r="F502" s="50"/>
      <c r="J502" s="46"/>
    </row>
    <row r="503" spans="1:10" s="44" customFormat="1" ht="13.5" customHeight="1">
      <c r="A503" s="47"/>
      <c r="B503" s="53"/>
      <c r="C503" s="45"/>
      <c r="D503" s="74"/>
      <c r="E503" s="50"/>
      <c r="F503" s="50"/>
      <c r="J503" s="46"/>
    </row>
    <row r="504" spans="1:10" s="44" customFormat="1" ht="13.5" customHeight="1">
      <c r="A504" s="47"/>
      <c r="B504" s="53"/>
      <c r="C504" s="45"/>
      <c r="D504" s="74"/>
      <c r="E504" s="50"/>
      <c r="F504" s="50"/>
      <c r="J504" s="46"/>
    </row>
    <row r="505" spans="1:10" s="44" customFormat="1" ht="13.5" customHeight="1">
      <c r="A505" s="47"/>
      <c r="B505" s="53"/>
      <c r="C505" s="45"/>
      <c r="D505" s="74"/>
      <c r="E505" s="50"/>
      <c r="F505" s="50"/>
      <c r="J505" s="46"/>
    </row>
    <row r="506" spans="1:10" s="44" customFormat="1" ht="13.5" customHeight="1">
      <c r="A506" s="47"/>
      <c r="B506" s="53"/>
      <c r="C506" s="45"/>
      <c r="D506" s="74"/>
      <c r="E506" s="50"/>
      <c r="F506" s="50"/>
      <c r="J506" s="46"/>
    </row>
    <row r="507" spans="1:10" s="44" customFormat="1" ht="13.5" customHeight="1">
      <c r="A507" s="47"/>
      <c r="B507" s="53"/>
      <c r="C507" s="45"/>
      <c r="D507" s="74"/>
      <c r="E507" s="50"/>
      <c r="F507" s="50"/>
      <c r="J507" s="46"/>
    </row>
    <row r="508" spans="1:10" s="44" customFormat="1" ht="13.5" customHeight="1">
      <c r="A508" s="47"/>
      <c r="B508" s="53"/>
      <c r="C508" s="45"/>
      <c r="D508" s="74"/>
      <c r="E508" s="50"/>
      <c r="F508" s="50"/>
      <c r="J508" s="46"/>
    </row>
    <row r="509" spans="1:10" s="44" customFormat="1" ht="13.5" customHeight="1">
      <c r="A509" s="47"/>
      <c r="B509" s="53"/>
      <c r="C509" s="45"/>
      <c r="D509" s="74"/>
      <c r="E509" s="50"/>
      <c r="F509" s="50"/>
      <c r="J509" s="46"/>
    </row>
    <row r="510" spans="1:10" s="44" customFormat="1" ht="13.5" customHeight="1">
      <c r="A510" s="47"/>
      <c r="B510" s="53"/>
      <c r="C510" s="45"/>
      <c r="D510" s="74"/>
      <c r="E510" s="50"/>
      <c r="F510" s="50"/>
      <c r="J510" s="46"/>
    </row>
    <row r="511" spans="1:10" s="44" customFormat="1" ht="13.5" customHeight="1">
      <c r="A511" s="47"/>
      <c r="B511" s="53"/>
      <c r="C511" s="45"/>
      <c r="D511" s="74"/>
      <c r="E511" s="50"/>
      <c r="F511" s="50"/>
      <c r="J511" s="46"/>
    </row>
    <row r="512" spans="1:10" s="44" customFormat="1" ht="13.5" customHeight="1">
      <c r="A512" s="47"/>
      <c r="B512" s="53"/>
      <c r="C512" s="45"/>
      <c r="D512" s="74"/>
      <c r="E512" s="50"/>
      <c r="F512" s="50"/>
      <c r="J512" s="46"/>
    </row>
    <row r="513" spans="1:10" s="44" customFormat="1" ht="13.5" customHeight="1">
      <c r="A513" s="47"/>
      <c r="B513" s="53"/>
      <c r="C513" s="45"/>
      <c r="D513" s="74"/>
      <c r="E513" s="50"/>
      <c r="F513" s="50"/>
      <c r="J513" s="46"/>
    </row>
    <row r="514" spans="1:10" s="44" customFormat="1" ht="13.5" customHeight="1">
      <c r="A514" s="47"/>
      <c r="B514" s="53"/>
      <c r="C514" s="45"/>
      <c r="D514" s="74"/>
      <c r="E514" s="50"/>
      <c r="F514" s="50"/>
      <c r="J514" s="46"/>
    </row>
    <row r="515" spans="1:10" s="44" customFormat="1" ht="13.5" customHeight="1">
      <c r="A515" s="47"/>
      <c r="B515" s="53"/>
      <c r="C515" s="45"/>
      <c r="D515" s="74"/>
      <c r="E515" s="50"/>
      <c r="F515" s="50"/>
      <c r="J515" s="46"/>
    </row>
    <row r="516" spans="1:10" s="44" customFormat="1" ht="13.5" customHeight="1">
      <c r="A516" s="47"/>
      <c r="B516" s="53"/>
      <c r="C516" s="45"/>
      <c r="D516" s="74"/>
      <c r="E516" s="50"/>
      <c r="F516" s="50"/>
      <c r="J516" s="46"/>
    </row>
    <row r="517" spans="1:10" s="44" customFormat="1" ht="13.5" customHeight="1">
      <c r="A517" s="47"/>
      <c r="B517" s="53"/>
      <c r="C517" s="45"/>
      <c r="D517" s="74"/>
      <c r="E517" s="50"/>
      <c r="F517" s="50"/>
      <c r="J517" s="46"/>
    </row>
    <row r="518" spans="1:10" s="44" customFormat="1" ht="13.5" customHeight="1">
      <c r="A518" s="47"/>
      <c r="B518" s="53"/>
      <c r="C518" s="45"/>
      <c r="D518" s="74"/>
      <c r="E518" s="50"/>
      <c r="F518" s="50"/>
      <c r="J518" s="46"/>
    </row>
    <row r="519" spans="1:10" s="44" customFormat="1" ht="13.5" customHeight="1">
      <c r="A519" s="47"/>
      <c r="B519" s="53"/>
      <c r="C519" s="45"/>
      <c r="D519" s="74"/>
      <c r="E519" s="50"/>
      <c r="F519" s="50"/>
      <c r="J519" s="46"/>
    </row>
    <row r="520" spans="1:10" s="44" customFormat="1" ht="13.5" customHeight="1">
      <c r="A520" s="47"/>
      <c r="B520" s="53"/>
      <c r="C520" s="45"/>
      <c r="D520" s="74"/>
      <c r="E520" s="50"/>
      <c r="F520" s="50"/>
      <c r="J520" s="46"/>
    </row>
    <row r="521" spans="1:10" s="44" customFormat="1" ht="13.5" customHeight="1">
      <c r="A521" s="47"/>
      <c r="B521" s="53"/>
      <c r="C521" s="45"/>
      <c r="D521" s="74"/>
      <c r="E521" s="50"/>
      <c r="F521" s="50"/>
      <c r="J521" s="46"/>
    </row>
    <row r="522" spans="1:10" s="44" customFormat="1" ht="13.5" customHeight="1">
      <c r="A522" s="47"/>
      <c r="B522" s="53"/>
      <c r="C522" s="45"/>
      <c r="D522" s="74"/>
      <c r="E522" s="50"/>
      <c r="F522" s="50"/>
      <c r="J522" s="46"/>
    </row>
    <row r="523" spans="1:10" s="44" customFormat="1" ht="13.5" customHeight="1">
      <c r="A523" s="47"/>
      <c r="B523" s="53"/>
      <c r="C523" s="45"/>
      <c r="D523" s="74"/>
      <c r="E523" s="50"/>
      <c r="F523" s="50"/>
      <c r="J523" s="46"/>
    </row>
    <row r="524" spans="1:10" s="44" customFormat="1" ht="13.5" customHeight="1">
      <c r="A524" s="47"/>
      <c r="B524" s="53"/>
      <c r="C524" s="45"/>
      <c r="D524" s="74"/>
      <c r="E524" s="50"/>
      <c r="F524" s="50"/>
      <c r="J524" s="46"/>
    </row>
    <row r="525" spans="1:10" s="44" customFormat="1" ht="13.5" customHeight="1">
      <c r="A525" s="47"/>
      <c r="B525" s="53"/>
      <c r="C525" s="45"/>
      <c r="D525" s="74"/>
      <c r="E525" s="50"/>
      <c r="F525" s="50"/>
      <c r="J525" s="46"/>
    </row>
    <row r="526" spans="1:10" s="44" customFormat="1" ht="13.5" customHeight="1">
      <c r="A526" s="47"/>
      <c r="B526" s="53"/>
      <c r="C526" s="45"/>
      <c r="D526" s="74"/>
      <c r="E526" s="50"/>
      <c r="F526" s="50"/>
      <c r="J526" s="46"/>
    </row>
    <row r="527" spans="1:10" s="44" customFormat="1" ht="13.5" customHeight="1">
      <c r="A527" s="47"/>
      <c r="B527" s="53"/>
      <c r="C527" s="45"/>
      <c r="D527" s="74"/>
      <c r="E527" s="50"/>
      <c r="F527" s="50"/>
      <c r="J527" s="46"/>
    </row>
    <row r="528" spans="1:10" s="44" customFormat="1" ht="13.5" customHeight="1">
      <c r="A528" s="47"/>
      <c r="B528" s="53"/>
      <c r="C528" s="45"/>
      <c r="D528" s="74"/>
      <c r="E528" s="50"/>
      <c r="F528" s="50"/>
      <c r="J528" s="46"/>
    </row>
    <row r="529" spans="1:10" s="44" customFormat="1" ht="13.5" customHeight="1">
      <c r="A529" s="47"/>
      <c r="B529" s="53"/>
      <c r="C529" s="45"/>
      <c r="D529" s="74"/>
      <c r="E529" s="50"/>
      <c r="F529" s="50"/>
      <c r="J529" s="46"/>
    </row>
    <row r="530" spans="1:10" s="44" customFormat="1" ht="13.5" customHeight="1">
      <c r="A530" s="47"/>
      <c r="B530" s="53"/>
      <c r="C530" s="45"/>
      <c r="D530" s="74"/>
      <c r="E530" s="50"/>
      <c r="F530" s="50"/>
      <c r="J530" s="46"/>
    </row>
    <row r="531" spans="1:10" s="44" customFormat="1" ht="13.5" customHeight="1">
      <c r="A531" s="47"/>
      <c r="B531" s="53"/>
      <c r="C531" s="45"/>
      <c r="D531" s="74"/>
      <c r="E531" s="50"/>
      <c r="F531" s="50"/>
      <c r="J531" s="46"/>
    </row>
    <row r="532" spans="1:10" s="44" customFormat="1" ht="13.5" customHeight="1">
      <c r="A532" s="47"/>
      <c r="B532" s="53"/>
      <c r="C532" s="45"/>
      <c r="D532" s="74"/>
      <c r="E532" s="50"/>
      <c r="F532" s="50"/>
      <c r="J532" s="46"/>
    </row>
    <row r="533" spans="1:10" s="44" customFormat="1" ht="13.5" customHeight="1">
      <c r="A533" s="47"/>
      <c r="B533" s="53"/>
      <c r="C533" s="45"/>
      <c r="D533" s="74"/>
      <c r="E533" s="50"/>
      <c r="F533" s="50"/>
      <c r="J533" s="46"/>
    </row>
    <row r="534" spans="1:10" s="44" customFormat="1" ht="13.5" customHeight="1">
      <c r="A534" s="47"/>
      <c r="B534" s="53"/>
      <c r="C534" s="45"/>
      <c r="D534" s="74"/>
      <c r="E534" s="50"/>
      <c r="F534" s="50"/>
      <c r="J534" s="46"/>
    </row>
    <row r="535" spans="1:10" s="44" customFormat="1" ht="13.5" customHeight="1">
      <c r="A535" s="47"/>
      <c r="B535" s="53"/>
      <c r="C535" s="45"/>
      <c r="D535" s="74"/>
      <c r="E535" s="50"/>
      <c r="F535" s="50"/>
      <c r="J535" s="46"/>
    </row>
    <row r="536" spans="1:10" s="44" customFormat="1" ht="13.5" customHeight="1">
      <c r="A536" s="47"/>
      <c r="B536" s="53"/>
      <c r="C536" s="45"/>
      <c r="D536" s="74"/>
      <c r="E536" s="50"/>
      <c r="F536" s="50"/>
      <c r="J536" s="46"/>
    </row>
    <row r="537" spans="1:10" s="44" customFormat="1" ht="13.5" customHeight="1">
      <c r="A537" s="47"/>
      <c r="B537" s="53"/>
      <c r="C537" s="45"/>
      <c r="D537" s="74"/>
      <c r="E537" s="50"/>
      <c r="F537" s="50"/>
      <c r="J537" s="46"/>
    </row>
    <row r="538" spans="1:10" s="44" customFormat="1" ht="13.5" customHeight="1">
      <c r="A538" s="47"/>
      <c r="B538" s="53"/>
      <c r="C538" s="45"/>
      <c r="D538" s="74"/>
      <c r="E538" s="50"/>
      <c r="F538" s="50"/>
      <c r="J538" s="46"/>
    </row>
    <row r="539" spans="1:10" s="44" customFormat="1" ht="13.5" customHeight="1">
      <c r="A539" s="47"/>
      <c r="B539" s="53"/>
      <c r="C539" s="45"/>
      <c r="D539" s="74"/>
      <c r="E539" s="50"/>
      <c r="F539" s="50"/>
      <c r="J539" s="46"/>
    </row>
    <row r="540" spans="1:10" s="44" customFormat="1" ht="13.5" customHeight="1">
      <c r="A540" s="47"/>
      <c r="B540" s="53"/>
      <c r="C540" s="45"/>
      <c r="D540" s="74"/>
      <c r="E540" s="50"/>
      <c r="F540" s="50"/>
      <c r="J540" s="46"/>
    </row>
    <row r="541" spans="1:10" s="44" customFormat="1" ht="13.5" customHeight="1">
      <c r="A541" s="47"/>
      <c r="B541" s="53"/>
      <c r="C541" s="45"/>
      <c r="D541" s="74"/>
      <c r="E541" s="50"/>
      <c r="F541" s="50"/>
      <c r="J541" s="46"/>
    </row>
    <row r="542" spans="1:10" s="44" customFormat="1" ht="13.5" customHeight="1">
      <c r="A542" s="47"/>
      <c r="B542" s="53"/>
      <c r="C542" s="45"/>
      <c r="D542" s="74"/>
      <c r="E542" s="50"/>
      <c r="F542" s="50"/>
      <c r="J542" s="46"/>
    </row>
    <row r="543" spans="1:10" s="44" customFormat="1" ht="13.5" customHeight="1">
      <c r="A543" s="47"/>
      <c r="B543" s="53"/>
      <c r="C543" s="45"/>
      <c r="D543" s="74"/>
      <c r="E543" s="50"/>
      <c r="F543" s="50"/>
      <c r="J543" s="46"/>
    </row>
    <row r="544" spans="1:10" s="44" customFormat="1" ht="13.5" customHeight="1">
      <c r="A544" s="47"/>
      <c r="B544" s="53"/>
      <c r="C544" s="45"/>
      <c r="D544" s="74"/>
      <c r="E544" s="50"/>
      <c r="F544" s="50"/>
      <c r="J544" s="46"/>
    </row>
    <row r="545" spans="1:10" s="44" customFormat="1" ht="13.5" customHeight="1">
      <c r="A545" s="47"/>
      <c r="B545" s="53"/>
      <c r="C545" s="45"/>
      <c r="D545" s="74"/>
      <c r="E545" s="50"/>
      <c r="F545" s="50"/>
      <c r="J545" s="46"/>
    </row>
    <row r="546" spans="1:10" s="44" customFormat="1" ht="13.5" customHeight="1">
      <c r="A546" s="47"/>
      <c r="B546" s="53"/>
      <c r="C546" s="45"/>
      <c r="D546" s="74"/>
      <c r="E546" s="50"/>
      <c r="F546" s="50"/>
      <c r="J546" s="46"/>
    </row>
    <row r="547" spans="1:10" s="44" customFormat="1" ht="13.5" customHeight="1">
      <c r="A547" s="47"/>
      <c r="B547" s="53"/>
      <c r="C547" s="45"/>
      <c r="D547" s="74"/>
      <c r="E547" s="50"/>
      <c r="F547" s="50"/>
      <c r="J547" s="46"/>
    </row>
    <row r="548" spans="1:10" s="44" customFormat="1" ht="13.5" customHeight="1">
      <c r="A548" s="47"/>
      <c r="B548" s="53"/>
      <c r="C548" s="45"/>
      <c r="D548" s="74"/>
      <c r="E548" s="50"/>
      <c r="F548" s="50"/>
      <c r="J548" s="46"/>
    </row>
    <row r="549" spans="1:10" s="44" customFormat="1" ht="13.5" customHeight="1">
      <c r="A549" s="47"/>
      <c r="B549" s="53"/>
      <c r="C549" s="45"/>
      <c r="D549" s="74"/>
      <c r="E549" s="50"/>
      <c r="F549" s="50"/>
      <c r="J549" s="46"/>
    </row>
    <row r="550" spans="1:10" s="44" customFormat="1" ht="13.5" customHeight="1">
      <c r="A550" s="47"/>
      <c r="B550" s="53"/>
      <c r="C550" s="45"/>
      <c r="D550" s="74"/>
      <c r="E550" s="50"/>
      <c r="F550" s="50"/>
      <c r="J550" s="46"/>
    </row>
    <row r="551" spans="1:10" s="44" customFormat="1" ht="13.5" customHeight="1">
      <c r="A551" s="47"/>
      <c r="B551" s="53"/>
      <c r="C551" s="45"/>
      <c r="D551" s="74"/>
      <c r="E551" s="50"/>
      <c r="F551" s="50"/>
      <c r="J551" s="46"/>
    </row>
    <row r="552" spans="1:10" s="44" customFormat="1" ht="13.5" customHeight="1">
      <c r="A552" s="47"/>
      <c r="B552" s="53"/>
      <c r="C552" s="45"/>
      <c r="D552" s="74"/>
      <c r="E552" s="50"/>
      <c r="F552" s="50"/>
      <c r="J552" s="46"/>
    </row>
    <row r="553" spans="1:10" s="44" customFormat="1" ht="13.5" customHeight="1">
      <c r="A553" s="47"/>
      <c r="B553" s="53"/>
      <c r="C553" s="45"/>
      <c r="D553" s="74"/>
      <c r="E553" s="50"/>
      <c r="F553" s="50"/>
      <c r="J553" s="46"/>
    </row>
    <row r="554" spans="1:10" s="44" customFormat="1" ht="13.5" customHeight="1">
      <c r="A554" s="47"/>
      <c r="B554" s="53"/>
      <c r="C554" s="45"/>
      <c r="D554" s="74"/>
      <c r="E554" s="50"/>
      <c r="F554" s="50"/>
      <c r="J554" s="46"/>
    </row>
    <row r="555" spans="1:10" s="44" customFormat="1" ht="13.5" customHeight="1">
      <c r="A555" s="47"/>
      <c r="B555" s="53"/>
      <c r="C555" s="45"/>
      <c r="D555" s="74"/>
      <c r="E555" s="50"/>
      <c r="F555" s="50"/>
      <c r="J555" s="46"/>
    </row>
    <row r="556" spans="1:10" s="44" customFormat="1" ht="13.5" customHeight="1">
      <c r="A556" s="47"/>
      <c r="B556" s="53"/>
      <c r="C556" s="45"/>
      <c r="D556" s="74"/>
      <c r="E556" s="50"/>
      <c r="F556" s="50"/>
      <c r="J556" s="46"/>
    </row>
    <row r="557" spans="1:10" s="44" customFormat="1" ht="13.5" customHeight="1">
      <c r="A557" s="47"/>
      <c r="B557" s="53"/>
      <c r="C557" s="45"/>
      <c r="D557" s="74"/>
      <c r="E557" s="50"/>
      <c r="F557" s="50"/>
      <c r="J557" s="46"/>
    </row>
    <row r="558" spans="1:10" s="44" customFormat="1" ht="13.5" customHeight="1">
      <c r="A558" s="47"/>
      <c r="B558" s="53"/>
      <c r="C558" s="45"/>
      <c r="D558" s="74"/>
      <c r="E558" s="50"/>
      <c r="F558" s="50"/>
      <c r="J558" s="46"/>
    </row>
    <row r="559" spans="1:10" s="44" customFormat="1" ht="13.5" customHeight="1">
      <c r="A559" s="47"/>
      <c r="B559" s="53"/>
      <c r="C559" s="45"/>
      <c r="D559" s="74"/>
      <c r="E559" s="50"/>
      <c r="F559" s="50"/>
      <c r="J559" s="46"/>
    </row>
    <row r="560" spans="1:10" s="44" customFormat="1" ht="13.5" customHeight="1">
      <c r="A560" s="47"/>
      <c r="B560" s="53"/>
      <c r="C560" s="45"/>
      <c r="D560" s="74"/>
      <c r="E560" s="50"/>
      <c r="F560" s="50"/>
      <c r="J560" s="46"/>
    </row>
    <row r="561" spans="1:10" s="44" customFormat="1" ht="13.5" customHeight="1">
      <c r="A561" s="47"/>
      <c r="B561" s="53"/>
      <c r="C561" s="45"/>
      <c r="D561" s="74"/>
      <c r="E561" s="50"/>
      <c r="F561" s="50"/>
      <c r="J561" s="46"/>
    </row>
    <row r="562" spans="1:10" s="44" customFormat="1" ht="13.5" customHeight="1">
      <c r="A562" s="47"/>
      <c r="B562" s="53"/>
      <c r="C562" s="45"/>
      <c r="D562" s="74"/>
      <c r="E562" s="50"/>
      <c r="F562" s="50"/>
      <c r="J562" s="46"/>
    </row>
    <row r="563" spans="1:10" s="44" customFormat="1" ht="13.5" customHeight="1">
      <c r="A563" s="47"/>
      <c r="B563" s="53"/>
      <c r="C563" s="45"/>
      <c r="D563" s="74"/>
      <c r="E563" s="50"/>
      <c r="F563" s="50"/>
      <c r="J563" s="46"/>
    </row>
    <row r="564" spans="1:10" s="44" customFormat="1" ht="13.5" customHeight="1">
      <c r="A564" s="47"/>
      <c r="B564" s="53"/>
      <c r="C564" s="45"/>
      <c r="D564" s="74"/>
      <c r="E564" s="50"/>
      <c r="F564" s="50"/>
      <c r="J564" s="46"/>
    </row>
    <row r="565" spans="1:10" s="44" customFormat="1" ht="13.5" customHeight="1">
      <c r="A565" s="47"/>
      <c r="B565" s="53"/>
      <c r="C565" s="45"/>
      <c r="D565" s="74"/>
      <c r="E565" s="50"/>
      <c r="F565" s="50"/>
      <c r="J565" s="46"/>
    </row>
    <row r="566" spans="1:10" s="44" customFormat="1" ht="13.5" customHeight="1">
      <c r="A566" s="47"/>
      <c r="B566" s="53"/>
      <c r="C566" s="45"/>
      <c r="D566" s="74"/>
      <c r="E566" s="50"/>
      <c r="F566" s="50"/>
      <c r="J566" s="46"/>
    </row>
    <row r="567" spans="1:10" s="44" customFormat="1" ht="13.5" customHeight="1">
      <c r="A567" s="47"/>
      <c r="B567" s="53"/>
      <c r="C567" s="45"/>
      <c r="D567" s="74"/>
      <c r="E567" s="50"/>
      <c r="F567" s="50"/>
      <c r="J567" s="46"/>
    </row>
    <row r="568" spans="1:10" s="44" customFormat="1" ht="13.5" customHeight="1">
      <c r="A568" s="47"/>
      <c r="B568" s="53"/>
      <c r="C568" s="45"/>
      <c r="D568" s="74"/>
      <c r="E568" s="50"/>
      <c r="F568" s="50"/>
      <c r="J568" s="46"/>
    </row>
    <row r="569" spans="1:10" s="44" customFormat="1" ht="13.5" customHeight="1">
      <c r="A569" s="47"/>
      <c r="B569" s="53"/>
      <c r="C569" s="45"/>
      <c r="D569" s="74"/>
      <c r="E569" s="50"/>
      <c r="F569" s="50"/>
      <c r="J569" s="46"/>
    </row>
    <row r="570" spans="1:10" s="44" customFormat="1" ht="13.5" customHeight="1">
      <c r="A570" s="47"/>
      <c r="B570" s="53"/>
      <c r="C570" s="45"/>
      <c r="D570" s="74"/>
      <c r="E570" s="50"/>
      <c r="F570" s="50"/>
      <c r="J570" s="46"/>
    </row>
    <row r="571" spans="1:10" s="44" customFormat="1" ht="13.5" customHeight="1">
      <c r="A571" s="47"/>
      <c r="B571" s="53"/>
      <c r="C571" s="45"/>
      <c r="D571" s="74"/>
      <c r="E571" s="50"/>
      <c r="F571" s="50"/>
      <c r="J571" s="46"/>
    </row>
    <row r="572" spans="1:10" s="44" customFormat="1" ht="13.5" customHeight="1">
      <c r="A572" s="47"/>
      <c r="B572" s="53"/>
      <c r="C572" s="45"/>
      <c r="D572" s="74"/>
      <c r="E572" s="50"/>
      <c r="F572" s="50"/>
      <c r="J572" s="46"/>
    </row>
    <row r="573" spans="1:10" s="44" customFormat="1" ht="13.5" customHeight="1">
      <c r="A573" s="47"/>
      <c r="B573" s="53"/>
      <c r="C573" s="45"/>
      <c r="D573" s="74"/>
      <c r="E573" s="50"/>
      <c r="F573" s="50"/>
      <c r="J573" s="46"/>
    </row>
    <row r="574" spans="1:10" s="44" customFormat="1" ht="13.5" customHeight="1">
      <c r="A574" s="47"/>
      <c r="B574" s="53"/>
      <c r="C574" s="45"/>
      <c r="D574" s="74"/>
      <c r="E574" s="50"/>
      <c r="F574" s="50"/>
      <c r="J574" s="46"/>
    </row>
    <row r="575" spans="1:10" s="44" customFormat="1" ht="13.5" customHeight="1">
      <c r="A575" s="47"/>
      <c r="B575" s="53"/>
      <c r="C575" s="45"/>
      <c r="D575" s="74"/>
      <c r="E575" s="50"/>
      <c r="F575" s="50"/>
      <c r="J575" s="46"/>
    </row>
    <row r="576" spans="1:10" s="44" customFormat="1" ht="13.5" customHeight="1">
      <c r="A576" s="47"/>
      <c r="B576" s="53"/>
      <c r="C576" s="45"/>
      <c r="D576" s="74"/>
      <c r="E576" s="50"/>
      <c r="F576" s="50"/>
      <c r="J576" s="46"/>
    </row>
    <row r="577" spans="1:10" s="44" customFormat="1" ht="13.5" customHeight="1">
      <c r="A577" s="47"/>
      <c r="B577" s="53"/>
      <c r="C577" s="45"/>
      <c r="D577" s="74"/>
      <c r="E577" s="50"/>
      <c r="F577" s="50"/>
      <c r="J577" s="46"/>
    </row>
    <row r="578" spans="1:10" s="44" customFormat="1" ht="13.5" customHeight="1">
      <c r="A578" s="47"/>
      <c r="B578" s="53"/>
      <c r="C578" s="45"/>
      <c r="D578" s="74"/>
      <c r="E578" s="50"/>
      <c r="F578" s="50"/>
      <c r="J578" s="46"/>
    </row>
    <row r="579" spans="1:10" s="44" customFormat="1" ht="13.5" customHeight="1">
      <c r="A579" s="47"/>
      <c r="B579" s="53"/>
      <c r="C579" s="45"/>
      <c r="D579" s="74"/>
      <c r="E579" s="50"/>
      <c r="F579" s="50"/>
      <c r="J579" s="46"/>
    </row>
    <row r="580" spans="1:10" s="44" customFormat="1" ht="13.5" customHeight="1">
      <c r="A580" s="47"/>
      <c r="B580" s="53"/>
      <c r="C580" s="45"/>
      <c r="D580" s="74"/>
      <c r="E580" s="50"/>
      <c r="F580" s="50"/>
      <c r="J580" s="46"/>
    </row>
    <row r="581" spans="1:10" s="44" customFormat="1" ht="13.5" customHeight="1">
      <c r="A581" s="47"/>
      <c r="B581" s="53"/>
      <c r="C581" s="45"/>
      <c r="D581" s="74"/>
      <c r="E581" s="50"/>
      <c r="F581" s="50"/>
      <c r="J581" s="46"/>
    </row>
    <row r="582" spans="1:10" s="44" customFormat="1" ht="13.5" customHeight="1">
      <c r="A582" s="47"/>
      <c r="B582" s="53"/>
      <c r="C582" s="45"/>
      <c r="D582" s="74"/>
      <c r="E582" s="50"/>
      <c r="F582" s="50"/>
      <c r="J582" s="46"/>
    </row>
    <row r="583" spans="1:10" s="44" customFormat="1" ht="13.5" customHeight="1">
      <c r="A583" s="47"/>
      <c r="B583" s="53"/>
      <c r="C583" s="45"/>
      <c r="D583" s="74"/>
      <c r="E583" s="50"/>
      <c r="F583" s="50"/>
      <c r="J583" s="46"/>
    </row>
    <row r="584" spans="1:10" s="44" customFormat="1" ht="13.5" customHeight="1">
      <c r="A584" s="47"/>
      <c r="B584" s="53"/>
      <c r="C584" s="45"/>
      <c r="D584" s="74"/>
      <c r="E584" s="50"/>
      <c r="F584" s="50"/>
      <c r="J584" s="46"/>
    </row>
    <row r="585" spans="1:10" s="44" customFormat="1" ht="13.5" customHeight="1">
      <c r="A585" s="47"/>
      <c r="B585" s="53"/>
      <c r="C585" s="45"/>
      <c r="D585" s="74"/>
      <c r="E585" s="50"/>
      <c r="F585" s="50"/>
      <c r="J585" s="46"/>
    </row>
    <row r="586" spans="1:10" s="44" customFormat="1" ht="13.5" customHeight="1">
      <c r="A586" s="47"/>
      <c r="B586" s="53"/>
      <c r="C586" s="45"/>
      <c r="D586" s="74"/>
      <c r="E586" s="50"/>
      <c r="F586" s="50"/>
      <c r="J586" s="46"/>
    </row>
    <row r="587" spans="1:10" s="44" customFormat="1" ht="13.5" customHeight="1">
      <c r="A587" s="47"/>
      <c r="B587" s="53"/>
      <c r="C587" s="45"/>
      <c r="D587" s="74"/>
      <c r="E587" s="50"/>
      <c r="F587" s="50"/>
      <c r="J587" s="46"/>
    </row>
    <row r="588" spans="1:10" s="44" customFormat="1" ht="13.5" customHeight="1">
      <c r="A588" s="47"/>
      <c r="B588" s="53"/>
      <c r="C588" s="45"/>
      <c r="D588" s="74"/>
      <c r="E588" s="50"/>
      <c r="F588" s="50"/>
      <c r="J588" s="46"/>
    </row>
    <row r="589" spans="1:10" s="44" customFormat="1" ht="13.5" customHeight="1">
      <c r="A589" s="47"/>
      <c r="B589" s="53"/>
      <c r="C589" s="45"/>
      <c r="D589" s="74"/>
      <c r="E589" s="50"/>
      <c r="F589" s="50"/>
      <c r="J589" s="46"/>
    </row>
    <row r="590" spans="1:10" s="44" customFormat="1" ht="13.5" customHeight="1">
      <c r="A590" s="47"/>
      <c r="B590" s="53"/>
      <c r="C590" s="45"/>
      <c r="D590" s="74"/>
      <c r="E590" s="50"/>
      <c r="F590" s="50"/>
      <c r="J590" s="46"/>
    </row>
    <row r="591" spans="1:10" s="44" customFormat="1" ht="13.5" customHeight="1">
      <c r="A591" s="47"/>
      <c r="B591" s="53"/>
      <c r="C591" s="45"/>
      <c r="D591" s="74"/>
      <c r="E591" s="50"/>
      <c r="F591" s="50"/>
      <c r="J591" s="46"/>
    </row>
    <row r="592" spans="1:10" s="44" customFormat="1" ht="13.5" customHeight="1">
      <c r="A592" s="47"/>
      <c r="B592" s="53"/>
      <c r="C592" s="45"/>
      <c r="D592" s="74"/>
      <c r="E592" s="50"/>
      <c r="F592" s="50"/>
      <c r="J592" s="46"/>
    </row>
    <row r="593" spans="1:10" s="44" customFormat="1" ht="13.5" customHeight="1">
      <c r="A593" s="47"/>
      <c r="B593" s="53"/>
      <c r="C593" s="45"/>
      <c r="D593" s="74"/>
      <c r="E593" s="50"/>
      <c r="F593" s="50"/>
      <c r="J593" s="46"/>
    </row>
    <row r="594" spans="1:10" s="44" customFormat="1" ht="13.5" customHeight="1">
      <c r="A594" s="47"/>
      <c r="B594" s="53"/>
      <c r="C594" s="45"/>
      <c r="D594" s="74"/>
      <c r="E594" s="50"/>
      <c r="F594" s="50"/>
      <c r="J594" s="46"/>
    </row>
    <row r="595" spans="1:10" s="44" customFormat="1" ht="13.5" customHeight="1">
      <c r="A595" s="47"/>
      <c r="B595" s="53"/>
      <c r="C595" s="45"/>
      <c r="D595" s="74"/>
      <c r="E595" s="50"/>
      <c r="F595" s="50"/>
      <c r="J595" s="46"/>
    </row>
    <row r="596" spans="1:10" s="44" customFormat="1" ht="13.5" customHeight="1">
      <c r="A596" s="47"/>
      <c r="B596" s="53"/>
      <c r="C596" s="45"/>
      <c r="D596" s="74"/>
      <c r="E596" s="50"/>
      <c r="F596" s="50"/>
      <c r="J596" s="46"/>
    </row>
    <row r="597" spans="1:10" s="44" customFormat="1" ht="13.5" customHeight="1">
      <c r="A597" s="47"/>
      <c r="B597" s="53"/>
      <c r="C597" s="45"/>
      <c r="D597" s="74"/>
      <c r="E597" s="50"/>
      <c r="F597" s="50"/>
      <c r="J597" s="46"/>
    </row>
    <row r="598" spans="1:10" s="44" customFormat="1" ht="13.5" customHeight="1">
      <c r="A598" s="47"/>
      <c r="B598" s="53"/>
      <c r="C598" s="45"/>
      <c r="D598" s="74"/>
      <c r="E598" s="50"/>
      <c r="F598" s="50"/>
      <c r="J598" s="46"/>
    </row>
    <row r="599" spans="1:10" s="44" customFormat="1" ht="13.5" customHeight="1">
      <c r="A599" s="47"/>
      <c r="B599" s="53"/>
      <c r="C599" s="45"/>
      <c r="D599" s="74"/>
      <c r="E599" s="50"/>
      <c r="F599" s="50"/>
      <c r="J599" s="46"/>
    </row>
    <row r="600" spans="1:10" s="44" customFormat="1" ht="13.5" customHeight="1">
      <c r="A600" s="47"/>
      <c r="B600" s="53"/>
      <c r="C600" s="45"/>
      <c r="D600" s="74"/>
      <c r="E600" s="50"/>
      <c r="F600" s="50"/>
      <c r="J600" s="46"/>
    </row>
    <row r="601" spans="1:10" s="44" customFormat="1" ht="13.5" customHeight="1">
      <c r="A601" s="47"/>
      <c r="B601" s="53"/>
      <c r="C601" s="45"/>
      <c r="D601" s="74"/>
      <c r="E601" s="50"/>
      <c r="F601" s="50"/>
      <c r="J601" s="46"/>
    </row>
    <row r="602" spans="1:10" s="44" customFormat="1" ht="13.5" customHeight="1">
      <c r="A602" s="47"/>
      <c r="B602" s="53"/>
      <c r="C602" s="45"/>
      <c r="D602" s="74"/>
      <c r="E602" s="50"/>
      <c r="F602" s="50"/>
      <c r="J602" s="46"/>
    </row>
    <row r="603" spans="1:10" s="44" customFormat="1" ht="13.5" customHeight="1">
      <c r="A603" s="47"/>
      <c r="B603" s="53"/>
      <c r="C603" s="45"/>
      <c r="D603" s="74"/>
      <c r="E603" s="50"/>
      <c r="F603" s="50"/>
      <c r="J603" s="46"/>
    </row>
    <row r="604" spans="1:10" s="44" customFormat="1" ht="13.5" customHeight="1">
      <c r="A604" s="47"/>
      <c r="B604" s="53"/>
      <c r="C604" s="45"/>
      <c r="D604" s="74"/>
      <c r="E604" s="50"/>
      <c r="F604" s="50"/>
      <c r="J604" s="46"/>
    </row>
    <row r="605" spans="1:10" s="44" customFormat="1" ht="13.5" customHeight="1">
      <c r="A605" s="47"/>
      <c r="B605" s="53"/>
      <c r="C605" s="45"/>
      <c r="D605" s="74"/>
      <c r="E605" s="50"/>
      <c r="F605" s="50"/>
      <c r="J605" s="46"/>
    </row>
    <row r="606" spans="1:10" s="44" customFormat="1" ht="13.5" customHeight="1">
      <c r="A606" s="47"/>
      <c r="B606" s="53"/>
      <c r="C606" s="45"/>
      <c r="D606" s="74"/>
      <c r="E606" s="50"/>
      <c r="F606" s="50"/>
      <c r="J606" s="46"/>
    </row>
    <row r="607" spans="1:10" s="44" customFormat="1" ht="13.5" customHeight="1">
      <c r="A607" s="47"/>
      <c r="B607" s="53"/>
      <c r="C607" s="45"/>
      <c r="D607" s="74"/>
      <c r="E607" s="50"/>
      <c r="F607" s="50"/>
      <c r="J607" s="46"/>
    </row>
    <row r="608" spans="1:10" s="44" customFormat="1" ht="13.5" customHeight="1">
      <c r="A608" s="47"/>
      <c r="B608" s="53"/>
      <c r="C608" s="45"/>
      <c r="D608" s="74"/>
      <c r="E608" s="50"/>
      <c r="F608" s="50"/>
      <c r="J608" s="46"/>
    </row>
    <row r="609" spans="1:10" s="44" customFormat="1" ht="13.5" customHeight="1">
      <c r="A609" s="47"/>
      <c r="B609" s="53"/>
      <c r="C609" s="45"/>
      <c r="D609" s="74"/>
      <c r="E609" s="50"/>
      <c r="F609" s="50"/>
      <c r="J609" s="46"/>
    </row>
    <row r="610" spans="1:10" s="44" customFormat="1" ht="13.5" customHeight="1">
      <c r="A610" s="47"/>
      <c r="B610" s="53"/>
      <c r="C610" s="45"/>
      <c r="D610" s="74"/>
      <c r="E610" s="50"/>
      <c r="F610" s="50"/>
      <c r="J610" s="46"/>
    </row>
    <row r="611" spans="1:10" s="44" customFormat="1" ht="13.5" customHeight="1">
      <c r="A611" s="47"/>
      <c r="B611" s="53"/>
      <c r="C611" s="45"/>
      <c r="D611" s="74"/>
      <c r="E611" s="50"/>
      <c r="F611" s="50"/>
      <c r="J611" s="46"/>
    </row>
    <row r="612" spans="1:10" s="44" customFormat="1" ht="13.5" customHeight="1">
      <c r="A612" s="47"/>
      <c r="B612" s="53"/>
      <c r="C612" s="45"/>
      <c r="D612" s="74"/>
      <c r="E612" s="50"/>
      <c r="F612" s="50"/>
      <c r="J612" s="46"/>
    </row>
    <row r="613" spans="1:10" s="44" customFormat="1" ht="13.5" customHeight="1">
      <c r="A613" s="47"/>
      <c r="B613" s="53"/>
      <c r="C613" s="45"/>
      <c r="D613" s="74"/>
      <c r="E613" s="50"/>
      <c r="F613" s="50"/>
      <c r="J613" s="46"/>
    </row>
    <row r="614" spans="1:10" s="44" customFormat="1" ht="13.5" customHeight="1">
      <c r="A614" s="47"/>
      <c r="B614" s="53"/>
      <c r="C614" s="45"/>
      <c r="D614" s="74"/>
      <c r="E614" s="50"/>
      <c r="F614" s="50"/>
      <c r="J614" s="46"/>
    </row>
    <row r="615" spans="1:10" s="44" customFormat="1" ht="13.5" customHeight="1">
      <c r="A615" s="47"/>
      <c r="B615" s="53"/>
      <c r="C615" s="45"/>
      <c r="D615" s="74"/>
      <c r="E615" s="50"/>
      <c r="F615" s="50"/>
      <c r="J615" s="46"/>
    </row>
    <row r="616" spans="1:10" s="44" customFormat="1" ht="13.5" customHeight="1">
      <c r="A616" s="47"/>
      <c r="B616" s="53"/>
      <c r="C616" s="45"/>
      <c r="D616" s="74"/>
      <c r="E616" s="50"/>
      <c r="F616" s="50"/>
      <c r="J616" s="46"/>
    </row>
    <row r="617" spans="1:10" s="44" customFormat="1" ht="13.5" customHeight="1">
      <c r="A617" s="47"/>
      <c r="B617" s="53"/>
      <c r="C617" s="45"/>
      <c r="D617" s="74"/>
      <c r="E617" s="50"/>
      <c r="F617" s="50"/>
      <c r="J617" s="46"/>
    </row>
    <row r="618" spans="1:10" s="44" customFormat="1" ht="13.5" customHeight="1">
      <c r="A618" s="47"/>
      <c r="B618" s="53"/>
      <c r="C618" s="45"/>
      <c r="D618" s="74"/>
      <c r="E618" s="50"/>
      <c r="F618" s="50"/>
      <c r="J618" s="46"/>
    </row>
    <row r="619" spans="1:10" s="44" customFormat="1" ht="13.5" customHeight="1">
      <c r="A619" s="47"/>
      <c r="B619" s="53"/>
      <c r="C619" s="45"/>
      <c r="D619" s="74"/>
      <c r="E619" s="50"/>
      <c r="F619" s="50"/>
      <c r="J619" s="46"/>
    </row>
    <row r="620" spans="1:10" s="44" customFormat="1" ht="13.5" customHeight="1">
      <c r="A620" s="47"/>
      <c r="B620" s="53"/>
      <c r="C620" s="45"/>
      <c r="D620" s="74"/>
      <c r="E620" s="50"/>
      <c r="F620" s="50"/>
      <c r="J620" s="46"/>
    </row>
    <row r="621" spans="1:10" s="44" customFormat="1" ht="13.5" customHeight="1">
      <c r="A621" s="47"/>
      <c r="B621" s="53"/>
      <c r="C621" s="45"/>
      <c r="D621" s="74"/>
      <c r="E621" s="50"/>
      <c r="F621" s="50"/>
      <c r="J621" s="46"/>
    </row>
    <row r="622" spans="1:10" s="44" customFormat="1" ht="13.5" customHeight="1">
      <c r="A622" s="47"/>
      <c r="B622" s="53"/>
      <c r="C622" s="45"/>
      <c r="D622" s="74"/>
      <c r="E622" s="50"/>
      <c r="F622" s="50"/>
      <c r="J622" s="46"/>
    </row>
    <row r="623" spans="1:10" s="44" customFormat="1" ht="13.5" customHeight="1">
      <c r="A623" s="47"/>
      <c r="B623" s="53"/>
      <c r="C623" s="45"/>
      <c r="D623" s="74"/>
      <c r="E623" s="50"/>
      <c r="F623" s="50"/>
      <c r="J623" s="46"/>
    </row>
    <row r="624" spans="1:10" s="44" customFormat="1" ht="13.5" customHeight="1">
      <c r="A624" s="47"/>
      <c r="B624" s="53"/>
      <c r="C624" s="45"/>
      <c r="D624" s="74"/>
      <c r="E624" s="50"/>
      <c r="F624" s="50"/>
      <c r="J624" s="46"/>
    </row>
    <row r="625" spans="1:10" s="44" customFormat="1" ht="13.5" customHeight="1">
      <c r="A625" s="47"/>
      <c r="B625" s="53"/>
      <c r="C625" s="45"/>
      <c r="D625" s="74"/>
      <c r="E625" s="50"/>
      <c r="F625" s="50"/>
      <c r="J625" s="46"/>
    </row>
    <row r="626" spans="1:10" s="44" customFormat="1" ht="13.5" customHeight="1">
      <c r="A626" s="47"/>
      <c r="B626" s="53"/>
      <c r="C626" s="45"/>
      <c r="D626" s="74"/>
      <c r="E626" s="50"/>
      <c r="F626" s="50"/>
      <c r="J626" s="46"/>
    </row>
    <row r="627" spans="1:10" s="44" customFormat="1" ht="13.5" customHeight="1">
      <c r="A627" s="47"/>
      <c r="B627" s="53"/>
      <c r="C627" s="45"/>
      <c r="D627" s="74"/>
      <c r="E627" s="50"/>
      <c r="F627" s="50"/>
      <c r="J627" s="46"/>
    </row>
    <row r="628" spans="1:10" s="44" customFormat="1" ht="13.5" customHeight="1">
      <c r="A628" s="47"/>
      <c r="B628" s="53"/>
      <c r="C628" s="45"/>
      <c r="D628" s="74"/>
      <c r="E628" s="50"/>
      <c r="F628" s="50"/>
      <c r="J628" s="46"/>
    </row>
    <row r="629" spans="1:10" s="44" customFormat="1" ht="13.5" customHeight="1">
      <c r="A629" s="47"/>
      <c r="B629" s="53"/>
      <c r="C629" s="45"/>
      <c r="D629" s="74"/>
      <c r="E629" s="50"/>
      <c r="F629" s="50"/>
      <c r="J629" s="46"/>
    </row>
    <row r="630" spans="1:10" s="44" customFormat="1" ht="13.5" customHeight="1">
      <c r="A630" s="47"/>
      <c r="B630" s="53"/>
      <c r="C630" s="45"/>
      <c r="D630" s="74"/>
      <c r="E630" s="50"/>
      <c r="F630" s="50"/>
      <c r="J630" s="46"/>
    </row>
    <row r="631" spans="1:10" s="44" customFormat="1" ht="13.5" customHeight="1">
      <c r="A631" s="47"/>
      <c r="B631" s="53"/>
      <c r="C631" s="45"/>
      <c r="D631" s="74"/>
      <c r="E631" s="50"/>
      <c r="F631" s="50"/>
      <c r="J631" s="46"/>
    </row>
    <row r="632" spans="1:10" s="44" customFormat="1" ht="13.5" customHeight="1">
      <c r="A632" s="47"/>
      <c r="B632" s="53"/>
      <c r="C632" s="45"/>
      <c r="D632" s="74"/>
      <c r="E632" s="50"/>
      <c r="F632" s="50"/>
      <c r="J632" s="46"/>
    </row>
    <row r="633" spans="1:10" s="44" customFormat="1" ht="13.5" customHeight="1">
      <c r="A633" s="47"/>
      <c r="B633" s="53"/>
      <c r="C633" s="45"/>
      <c r="D633" s="74"/>
      <c r="E633" s="50"/>
      <c r="F633" s="50"/>
      <c r="J633" s="46"/>
    </row>
    <row r="634" spans="1:10" s="44" customFormat="1" ht="13.5" customHeight="1">
      <c r="A634" s="47"/>
      <c r="B634" s="53"/>
      <c r="C634" s="45"/>
      <c r="D634" s="74"/>
      <c r="E634" s="50"/>
      <c r="F634" s="50"/>
      <c r="J634" s="46"/>
    </row>
    <row r="635" spans="1:10" s="44" customFormat="1" ht="13.5" customHeight="1">
      <c r="A635" s="47"/>
      <c r="B635" s="53"/>
      <c r="C635" s="45"/>
      <c r="D635" s="74"/>
      <c r="E635" s="50"/>
      <c r="F635" s="50"/>
      <c r="J635" s="46"/>
    </row>
    <row r="636" spans="1:10" s="44" customFormat="1" ht="13.5" customHeight="1">
      <c r="A636" s="47"/>
      <c r="B636" s="53"/>
      <c r="C636" s="45"/>
      <c r="D636" s="74"/>
      <c r="E636" s="50"/>
      <c r="F636" s="50"/>
      <c r="J636" s="46"/>
    </row>
    <row r="637" spans="1:10" s="44" customFormat="1" ht="13.5" customHeight="1">
      <c r="A637" s="47"/>
      <c r="B637" s="53"/>
      <c r="C637" s="45"/>
      <c r="D637" s="74"/>
      <c r="E637" s="50"/>
      <c r="F637" s="50"/>
      <c r="J637" s="46"/>
    </row>
    <row r="638" spans="1:10" s="44" customFormat="1" ht="13.5" customHeight="1">
      <c r="A638" s="47"/>
      <c r="B638" s="53"/>
      <c r="C638" s="45"/>
      <c r="D638" s="74"/>
      <c r="E638" s="50"/>
      <c r="F638" s="50"/>
      <c r="J638" s="46"/>
    </row>
    <row r="639" spans="1:10" s="44" customFormat="1" ht="13.5" customHeight="1">
      <c r="A639" s="47"/>
      <c r="B639" s="53"/>
      <c r="C639" s="45"/>
      <c r="D639" s="74"/>
      <c r="E639" s="50"/>
      <c r="F639" s="50"/>
      <c r="J639" s="46"/>
    </row>
    <row r="640" spans="1:10" s="44" customFormat="1" ht="13.5" customHeight="1">
      <c r="A640" s="47"/>
      <c r="B640" s="53"/>
      <c r="C640" s="45"/>
      <c r="D640" s="74"/>
      <c r="E640" s="50"/>
      <c r="F640" s="50"/>
      <c r="J640" s="46"/>
    </row>
    <row r="641" spans="1:10" s="44" customFormat="1" ht="13.5" customHeight="1">
      <c r="A641" s="47"/>
      <c r="B641" s="53"/>
      <c r="C641" s="45"/>
      <c r="D641" s="74"/>
      <c r="E641" s="50"/>
      <c r="F641" s="50"/>
      <c r="J641" s="46"/>
    </row>
    <row r="642" spans="1:10" s="44" customFormat="1" ht="13.5" customHeight="1">
      <c r="A642" s="47"/>
      <c r="B642" s="53"/>
      <c r="C642" s="45"/>
      <c r="D642" s="74"/>
      <c r="E642" s="50"/>
      <c r="F642" s="50"/>
      <c r="J642" s="46"/>
    </row>
    <row r="643" spans="1:10" s="44" customFormat="1" ht="13.5" customHeight="1">
      <c r="A643" s="47"/>
      <c r="B643" s="53"/>
      <c r="C643" s="45"/>
      <c r="D643" s="74"/>
      <c r="E643" s="50"/>
      <c r="F643" s="50"/>
      <c r="J643" s="46"/>
    </row>
    <row r="644" spans="1:10" s="44" customFormat="1" ht="13.5" customHeight="1">
      <c r="A644" s="47"/>
      <c r="B644" s="53"/>
      <c r="C644" s="45"/>
      <c r="D644" s="74"/>
      <c r="E644" s="50"/>
      <c r="F644" s="50"/>
      <c r="J644" s="46"/>
    </row>
    <row r="645" spans="1:10" s="44" customFormat="1" ht="13.5" customHeight="1">
      <c r="A645" s="47"/>
      <c r="B645" s="53"/>
      <c r="C645" s="45"/>
      <c r="D645" s="74"/>
      <c r="E645" s="50"/>
      <c r="F645" s="50"/>
      <c r="J645" s="46"/>
    </row>
    <row r="646" spans="1:10" s="44" customFormat="1" ht="13.5" customHeight="1">
      <c r="A646" s="47"/>
      <c r="B646" s="53"/>
      <c r="C646" s="45"/>
      <c r="D646" s="74"/>
      <c r="E646" s="50"/>
      <c r="F646" s="50"/>
      <c r="J646" s="46"/>
    </row>
    <row r="647" spans="1:10" s="44" customFormat="1" ht="13.5" customHeight="1">
      <c r="A647" s="47"/>
      <c r="B647" s="53"/>
      <c r="C647" s="45"/>
      <c r="D647" s="74"/>
      <c r="E647" s="50"/>
      <c r="F647" s="50"/>
      <c r="J647" s="46"/>
    </row>
    <row r="648" spans="1:10" s="44" customFormat="1" ht="13.5" customHeight="1">
      <c r="A648" s="47"/>
      <c r="B648" s="53"/>
      <c r="C648" s="45"/>
      <c r="D648" s="74"/>
      <c r="E648" s="50"/>
      <c r="F648" s="50"/>
      <c r="J648" s="46"/>
    </row>
    <row r="649" spans="1:10" s="44" customFormat="1" ht="13.5" customHeight="1">
      <c r="A649" s="47"/>
      <c r="B649" s="53"/>
      <c r="C649" s="45"/>
      <c r="D649" s="74"/>
      <c r="E649" s="50"/>
      <c r="F649" s="50"/>
      <c r="J649" s="46"/>
    </row>
    <row r="650" spans="1:10" s="44" customFormat="1" ht="13.5" customHeight="1">
      <c r="A650" s="47"/>
      <c r="B650" s="53"/>
      <c r="C650" s="45"/>
      <c r="D650" s="74"/>
      <c r="E650" s="50"/>
      <c r="F650" s="50"/>
      <c r="J650" s="46"/>
    </row>
    <row r="651" spans="1:10" s="44" customFormat="1" ht="13.5" customHeight="1">
      <c r="A651" s="47"/>
      <c r="B651" s="53"/>
      <c r="C651" s="45"/>
      <c r="D651" s="74"/>
      <c r="E651" s="50"/>
      <c r="F651" s="50"/>
      <c r="J651" s="46"/>
    </row>
    <row r="652" spans="1:10" s="44" customFormat="1" ht="13.5" customHeight="1">
      <c r="A652" s="47"/>
      <c r="B652" s="53"/>
      <c r="C652" s="45"/>
      <c r="D652" s="74"/>
      <c r="E652" s="50"/>
      <c r="F652" s="50"/>
      <c r="J652" s="46"/>
    </row>
    <row r="653" spans="1:10" s="44" customFormat="1" ht="13.5" customHeight="1">
      <c r="A653" s="47"/>
      <c r="B653" s="53"/>
      <c r="C653" s="45"/>
      <c r="D653" s="74"/>
      <c r="E653" s="50"/>
      <c r="F653" s="50"/>
      <c r="J653" s="46"/>
    </row>
    <row r="654" spans="1:10" s="44" customFormat="1" ht="13.5" customHeight="1">
      <c r="A654" s="47"/>
      <c r="B654" s="53"/>
      <c r="C654" s="45"/>
      <c r="D654" s="74"/>
      <c r="E654" s="50"/>
      <c r="F654" s="50"/>
      <c r="J654" s="46"/>
    </row>
    <row r="655" spans="1:10" s="44" customFormat="1" ht="13.5" customHeight="1">
      <c r="A655" s="47"/>
      <c r="B655" s="53"/>
      <c r="C655" s="45"/>
      <c r="D655" s="74"/>
      <c r="E655" s="50"/>
      <c r="F655" s="50"/>
      <c r="J655" s="46"/>
    </row>
    <row r="656" spans="1:10" s="44" customFormat="1" ht="13.5" customHeight="1">
      <c r="A656" s="47"/>
      <c r="B656" s="53"/>
      <c r="C656" s="45"/>
      <c r="D656" s="74"/>
      <c r="E656" s="50"/>
      <c r="F656" s="50"/>
      <c r="J656" s="46"/>
    </row>
    <row r="657" spans="1:10" s="44" customFormat="1" ht="13.5" customHeight="1">
      <c r="A657" s="47"/>
      <c r="B657" s="53"/>
      <c r="C657" s="45"/>
      <c r="D657" s="74"/>
      <c r="E657" s="50"/>
      <c r="F657" s="50"/>
      <c r="J657" s="46"/>
    </row>
    <row r="658" spans="1:10" s="44" customFormat="1" ht="13.5" customHeight="1">
      <c r="A658" s="47"/>
      <c r="B658" s="53"/>
      <c r="C658" s="45"/>
      <c r="D658" s="74"/>
      <c r="E658" s="50"/>
      <c r="F658" s="50"/>
      <c r="J658" s="46"/>
    </row>
    <row r="659" spans="1:10" s="44" customFormat="1" ht="13.5" customHeight="1">
      <c r="A659" s="47"/>
      <c r="B659" s="53"/>
      <c r="C659" s="45"/>
      <c r="D659" s="74"/>
      <c r="E659" s="50"/>
      <c r="F659" s="50"/>
      <c r="J659" s="46"/>
    </row>
    <row r="660" spans="1:10" s="44" customFormat="1" ht="13.5" customHeight="1">
      <c r="A660" s="47"/>
      <c r="B660" s="53"/>
      <c r="C660" s="45"/>
      <c r="D660" s="74"/>
      <c r="E660" s="50"/>
      <c r="F660" s="50"/>
      <c r="J660" s="46"/>
    </row>
    <row r="661" spans="1:10" s="44" customFormat="1" ht="13.5" customHeight="1">
      <c r="A661" s="47"/>
      <c r="B661" s="53"/>
      <c r="C661" s="45"/>
      <c r="D661" s="74"/>
      <c r="E661" s="50"/>
      <c r="F661" s="50"/>
      <c r="J661" s="46"/>
    </row>
    <row r="662" spans="1:10" s="44" customFormat="1" ht="13.5" customHeight="1">
      <c r="A662" s="47"/>
      <c r="B662" s="53"/>
      <c r="C662" s="45"/>
      <c r="D662" s="74"/>
      <c r="E662" s="50"/>
      <c r="F662" s="50"/>
      <c r="J662" s="46"/>
    </row>
    <row r="663" spans="1:10" s="44" customFormat="1" ht="13.5" customHeight="1">
      <c r="A663" s="47"/>
      <c r="B663" s="53"/>
      <c r="C663" s="45"/>
      <c r="D663" s="74"/>
      <c r="E663" s="50"/>
      <c r="F663" s="50"/>
      <c r="J663" s="46"/>
    </row>
    <row r="664" spans="1:10" s="44" customFormat="1" ht="13.5" customHeight="1">
      <c r="A664" s="47"/>
      <c r="B664" s="53"/>
      <c r="C664" s="45"/>
      <c r="D664" s="74"/>
      <c r="E664" s="50"/>
      <c r="F664" s="50"/>
      <c r="J664" s="46"/>
    </row>
    <row r="665" spans="1:10" s="44" customFormat="1" ht="13.5" customHeight="1">
      <c r="A665" s="47"/>
      <c r="B665" s="53"/>
      <c r="C665" s="45"/>
      <c r="D665" s="74"/>
      <c r="E665" s="50"/>
      <c r="F665" s="50"/>
      <c r="J665" s="46"/>
    </row>
    <row r="666" spans="1:10" s="44" customFormat="1" ht="13.5" customHeight="1">
      <c r="A666" s="47"/>
      <c r="B666" s="53"/>
      <c r="C666" s="45"/>
      <c r="D666" s="74"/>
      <c r="E666" s="50"/>
      <c r="F666" s="50"/>
      <c r="J666" s="46"/>
    </row>
    <row r="667" spans="1:10" s="44" customFormat="1" ht="13.5" customHeight="1">
      <c r="A667" s="47"/>
      <c r="B667" s="53"/>
      <c r="C667" s="45"/>
      <c r="D667" s="74"/>
      <c r="E667" s="50"/>
      <c r="F667" s="50"/>
      <c r="J667" s="46"/>
    </row>
    <row r="668" spans="1:10" s="44" customFormat="1" ht="13.5" customHeight="1">
      <c r="A668" s="47"/>
      <c r="B668" s="53"/>
      <c r="C668" s="45"/>
      <c r="D668" s="74"/>
      <c r="E668" s="50"/>
      <c r="F668" s="50"/>
      <c r="J668" s="46"/>
    </row>
    <row r="669" spans="1:10" s="44" customFormat="1" ht="13.5" customHeight="1">
      <c r="A669" s="47"/>
      <c r="B669" s="53"/>
      <c r="C669" s="45"/>
      <c r="D669" s="74"/>
      <c r="E669" s="50"/>
      <c r="F669" s="50"/>
      <c r="J669" s="46"/>
    </row>
    <row r="670" spans="1:10" s="44" customFormat="1" ht="13.5" customHeight="1">
      <c r="A670" s="47"/>
      <c r="B670" s="53"/>
      <c r="C670" s="45"/>
      <c r="D670" s="74"/>
      <c r="E670" s="50"/>
      <c r="F670" s="50"/>
      <c r="J670" s="46"/>
    </row>
    <row r="671" spans="1:10" s="44" customFormat="1" ht="13.5" customHeight="1">
      <c r="A671" s="47"/>
      <c r="B671" s="53"/>
      <c r="C671" s="45"/>
      <c r="D671" s="74"/>
      <c r="E671" s="50"/>
      <c r="F671" s="50"/>
      <c r="J671" s="46"/>
    </row>
    <row r="672" spans="1:10" s="44" customFormat="1" ht="13.5" customHeight="1">
      <c r="A672" s="47"/>
      <c r="B672" s="53"/>
      <c r="C672" s="45"/>
      <c r="D672" s="74"/>
      <c r="E672" s="50"/>
      <c r="F672" s="50"/>
      <c r="J672" s="46"/>
    </row>
    <row r="673" spans="1:10" s="44" customFormat="1" ht="13.5" customHeight="1">
      <c r="A673" s="47"/>
      <c r="B673" s="53"/>
      <c r="C673" s="45"/>
      <c r="D673" s="74"/>
      <c r="E673" s="50"/>
      <c r="F673" s="50"/>
      <c r="J673" s="46"/>
    </row>
    <row r="674" spans="1:10" s="44" customFormat="1" ht="13.5" customHeight="1">
      <c r="A674" s="47"/>
      <c r="B674" s="53"/>
      <c r="C674" s="45"/>
      <c r="D674" s="74"/>
      <c r="E674" s="50"/>
      <c r="F674" s="50"/>
      <c r="J674" s="46"/>
    </row>
    <row r="675" spans="1:10" s="44" customFormat="1" ht="13.5" customHeight="1">
      <c r="A675" s="47"/>
      <c r="B675" s="53"/>
      <c r="C675" s="45"/>
      <c r="D675" s="74"/>
      <c r="E675" s="50"/>
      <c r="F675" s="50"/>
      <c r="J675" s="46"/>
    </row>
    <row r="676" spans="1:10" s="44" customFormat="1" ht="13.5" customHeight="1">
      <c r="A676" s="47"/>
      <c r="B676" s="53"/>
      <c r="C676" s="45"/>
      <c r="D676" s="74"/>
      <c r="E676" s="50"/>
      <c r="F676" s="50"/>
      <c r="J676" s="46"/>
    </row>
    <row r="677" spans="1:10" s="44" customFormat="1" ht="13.5" customHeight="1">
      <c r="A677" s="47"/>
      <c r="B677" s="53"/>
      <c r="C677" s="45"/>
      <c r="D677" s="74"/>
      <c r="E677" s="50"/>
      <c r="F677" s="50"/>
      <c r="J677" s="46"/>
    </row>
    <row r="678" spans="1:10" s="44" customFormat="1" ht="13.5" customHeight="1">
      <c r="A678" s="47"/>
      <c r="B678" s="53"/>
      <c r="C678" s="45"/>
      <c r="D678" s="74"/>
      <c r="E678" s="50"/>
      <c r="F678" s="50"/>
      <c r="J678" s="46"/>
    </row>
    <row r="679" spans="1:10" s="44" customFormat="1" ht="13.5" customHeight="1">
      <c r="A679" s="47"/>
      <c r="B679" s="53"/>
      <c r="C679" s="45"/>
      <c r="D679" s="74"/>
      <c r="E679" s="50"/>
      <c r="F679" s="50"/>
      <c r="J679" s="46"/>
    </row>
    <row r="680" spans="1:10" s="44" customFormat="1" ht="13.5" customHeight="1">
      <c r="A680" s="47"/>
      <c r="B680" s="53"/>
      <c r="C680" s="45"/>
      <c r="D680" s="74"/>
      <c r="E680" s="50"/>
      <c r="F680" s="50"/>
      <c r="J680" s="46"/>
    </row>
    <row r="681" spans="1:10" s="44" customFormat="1" ht="13.5" customHeight="1">
      <c r="A681" s="47"/>
      <c r="B681" s="53"/>
      <c r="C681" s="45"/>
      <c r="D681" s="74"/>
      <c r="E681" s="50"/>
      <c r="F681" s="50"/>
      <c r="J681" s="46"/>
    </row>
    <row r="682" spans="1:10" s="44" customFormat="1" ht="13.5" customHeight="1">
      <c r="A682" s="47"/>
      <c r="B682" s="53"/>
      <c r="C682" s="45"/>
      <c r="D682" s="74"/>
      <c r="E682" s="50"/>
      <c r="F682" s="50"/>
      <c r="J682" s="46"/>
    </row>
    <row r="683" spans="1:10" s="44" customFormat="1" ht="13.5" customHeight="1">
      <c r="A683" s="47"/>
      <c r="B683" s="53"/>
      <c r="C683" s="45"/>
      <c r="D683" s="74"/>
      <c r="E683" s="50"/>
      <c r="F683" s="50"/>
      <c r="J683" s="46"/>
    </row>
    <row r="684" spans="1:10" s="44" customFormat="1" ht="13.5" customHeight="1">
      <c r="A684" s="47"/>
      <c r="B684" s="53"/>
      <c r="C684" s="45"/>
      <c r="D684" s="74"/>
      <c r="E684" s="50"/>
      <c r="F684" s="50"/>
      <c r="J684" s="46"/>
    </row>
    <row r="685" spans="1:10" s="44" customFormat="1" ht="13.5" customHeight="1">
      <c r="A685" s="47"/>
      <c r="B685" s="53"/>
      <c r="C685" s="45"/>
      <c r="D685" s="74"/>
      <c r="E685" s="50"/>
      <c r="F685" s="50"/>
      <c r="J685" s="46"/>
    </row>
    <row r="686" spans="1:10" s="44" customFormat="1" ht="13.5" customHeight="1">
      <c r="A686" s="47"/>
      <c r="B686" s="53"/>
      <c r="C686" s="45"/>
      <c r="D686" s="74"/>
      <c r="E686" s="50"/>
      <c r="F686" s="50"/>
      <c r="J686" s="46"/>
    </row>
    <row r="687" spans="1:10" s="44" customFormat="1" ht="13.5" customHeight="1">
      <c r="A687" s="47"/>
      <c r="B687" s="53"/>
      <c r="C687" s="45"/>
      <c r="D687" s="74"/>
      <c r="E687" s="50"/>
      <c r="F687" s="50"/>
      <c r="J687" s="46"/>
    </row>
    <row r="688" spans="1:10" s="44" customFormat="1" ht="13.5" customHeight="1">
      <c r="A688" s="47"/>
      <c r="B688" s="53"/>
      <c r="C688" s="45"/>
      <c r="D688" s="74"/>
      <c r="E688" s="50"/>
      <c r="F688" s="50"/>
      <c r="J688" s="46"/>
    </row>
    <row r="689" spans="1:10" s="44" customFormat="1" ht="13.5" customHeight="1">
      <c r="A689" s="47"/>
      <c r="B689" s="53"/>
      <c r="C689" s="45"/>
      <c r="D689" s="74"/>
      <c r="E689" s="50"/>
      <c r="F689" s="50"/>
      <c r="J689" s="46"/>
    </row>
    <row r="690" spans="1:10" s="44" customFormat="1" ht="13.5" customHeight="1">
      <c r="A690" s="47"/>
      <c r="B690" s="53"/>
      <c r="C690" s="45"/>
      <c r="D690" s="74"/>
      <c r="E690" s="50"/>
      <c r="F690" s="50"/>
      <c r="J690" s="46"/>
    </row>
    <row r="691" spans="1:10" s="44" customFormat="1" ht="13.5" customHeight="1">
      <c r="A691" s="47"/>
      <c r="B691" s="53"/>
      <c r="C691" s="45"/>
      <c r="D691" s="74"/>
      <c r="E691" s="50"/>
      <c r="F691" s="50"/>
      <c r="J691" s="46"/>
    </row>
    <row r="692" spans="1:10" s="44" customFormat="1" ht="13.5" customHeight="1">
      <c r="A692" s="47"/>
      <c r="B692" s="53"/>
      <c r="C692" s="45"/>
      <c r="D692" s="74"/>
      <c r="E692" s="50"/>
      <c r="F692" s="50"/>
      <c r="J692" s="46"/>
    </row>
    <row r="693" spans="1:10" s="44" customFormat="1" ht="13.5" customHeight="1">
      <c r="A693" s="47"/>
      <c r="B693" s="53"/>
      <c r="C693" s="45"/>
      <c r="D693" s="74"/>
      <c r="E693" s="50"/>
      <c r="F693" s="50"/>
      <c r="J693" s="46"/>
    </row>
    <row r="694" spans="1:10" s="44" customFormat="1" ht="13.5" customHeight="1">
      <c r="A694" s="47"/>
      <c r="B694" s="53"/>
      <c r="C694" s="45"/>
      <c r="D694" s="74"/>
      <c r="E694" s="50"/>
      <c r="F694" s="50"/>
      <c r="J694" s="46"/>
    </row>
    <row r="695" spans="1:10" s="44" customFormat="1" ht="13.5" customHeight="1">
      <c r="A695" s="47"/>
      <c r="B695" s="53"/>
      <c r="C695" s="45"/>
      <c r="D695" s="74"/>
      <c r="E695" s="50"/>
      <c r="F695" s="50"/>
      <c r="J695" s="46"/>
    </row>
    <row r="696" spans="1:10" s="44" customFormat="1" ht="13.5" customHeight="1">
      <c r="A696" s="47"/>
      <c r="B696" s="53"/>
      <c r="C696" s="45"/>
      <c r="D696" s="74"/>
      <c r="E696" s="50"/>
      <c r="F696" s="50"/>
      <c r="J696" s="46"/>
    </row>
    <row r="697" spans="1:10" s="44" customFormat="1" ht="13.5" customHeight="1">
      <c r="A697" s="47"/>
      <c r="B697" s="53"/>
      <c r="C697" s="45"/>
      <c r="D697" s="74"/>
      <c r="E697" s="50"/>
      <c r="F697" s="50"/>
      <c r="J697" s="46"/>
    </row>
    <row r="698" spans="1:10" s="44" customFormat="1" ht="13.5" customHeight="1">
      <c r="A698" s="47"/>
      <c r="B698" s="53"/>
      <c r="C698" s="45"/>
      <c r="D698" s="74"/>
      <c r="E698" s="50"/>
      <c r="F698" s="50"/>
      <c r="J698" s="46"/>
    </row>
    <row r="699" spans="1:10" s="44" customFormat="1" ht="13.5" customHeight="1">
      <c r="A699" s="47"/>
      <c r="B699" s="53"/>
      <c r="C699" s="45"/>
      <c r="D699" s="74"/>
      <c r="E699" s="50"/>
      <c r="F699" s="50"/>
      <c r="J699" s="46"/>
    </row>
    <row r="700" spans="1:10" s="44" customFormat="1" ht="13.5" customHeight="1">
      <c r="A700" s="47"/>
      <c r="B700" s="53"/>
      <c r="C700" s="45"/>
      <c r="D700" s="74"/>
      <c r="E700" s="50"/>
      <c r="F700" s="50"/>
      <c r="J700" s="46"/>
    </row>
    <row r="701" spans="1:10" s="44" customFormat="1" ht="13.5" customHeight="1">
      <c r="A701" s="47"/>
      <c r="B701" s="53"/>
      <c r="C701" s="45"/>
      <c r="D701" s="74"/>
      <c r="E701" s="50"/>
      <c r="F701" s="50"/>
      <c r="J701" s="46"/>
    </row>
    <row r="702" spans="1:10" s="44" customFormat="1" ht="13.5" customHeight="1">
      <c r="A702" s="47"/>
      <c r="B702" s="53"/>
      <c r="C702" s="45"/>
      <c r="D702" s="74"/>
      <c r="E702" s="50"/>
      <c r="F702" s="50"/>
      <c r="J702" s="46"/>
    </row>
    <row r="703" spans="1:10" s="44" customFormat="1" ht="13.5" customHeight="1">
      <c r="A703" s="47"/>
      <c r="B703" s="53"/>
      <c r="C703" s="45"/>
      <c r="D703" s="74"/>
      <c r="E703" s="50"/>
      <c r="F703" s="50"/>
      <c r="J703" s="46"/>
    </row>
    <row r="704" spans="1:10" s="44" customFormat="1" ht="13.5" customHeight="1">
      <c r="A704" s="47"/>
      <c r="B704" s="53"/>
      <c r="C704" s="45"/>
      <c r="D704" s="74"/>
      <c r="E704" s="50"/>
      <c r="F704" s="50"/>
      <c r="J704" s="46"/>
    </row>
    <row r="705" spans="1:10" s="44" customFormat="1" ht="13.5" customHeight="1">
      <c r="A705" s="47"/>
      <c r="B705" s="53"/>
      <c r="C705" s="45"/>
      <c r="D705" s="74"/>
      <c r="E705" s="50"/>
      <c r="F705" s="50"/>
      <c r="J705" s="46"/>
    </row>
    <row r="706" spans="1:10" s="44" customFormat="1" ht="13.5" customHeight="1">
      <c r="A706" s="47"/>
      <c r="B706" s="53"/>
      <c r="C706" s="45"/>
      <c r="D706" s="74"/>
      <c r="E706" s="50"/>
      <c r="F706" s="50"/>
      <c r="J706" s="46"/>
    </row>
    <row r="707" spans="1:10" s="44" customFormat="1" ht="13.5" customHeight="1">
      <c r="A707" s="47"/>
      <c r="B707" s="53"/>
      <c r="C707" s="45"/>
      <c r="D707" s="74"/>
      <c r="E707" s="50"/>
      <c r="F707" s="50"/>
      <c r="J707" s="46"/>
    </row>
    <row r="708" spans="1:10" s="44" customFormat="1" ht="13.5" customHeight="1">
      <c r="A708" s="47"/>
      <c r="B708" s="53"/>
      <c r="C708" s="45"/>
      <c r="D708" s="74"/>
      <c r="E708" s="50"/>
      <c r="F708" s="50"/>
      <c r="J708" s="46"/>
    </row>
    <row r="709" spans="1:10" s="44" customFormat="1" ht="13.5" customHeight="1">
      <c r="A709" s="47"/>
      <c r="B709" s="53"/>
      <c r="C709" s="45"/>
      <c r="D709" s="74"/>
      <c r="E709" s="50"/>
      <c r="F709" s="50"/>
      <c r="J709" s="46"/>
    </row>
    <row r="710" spans="1:10" s="44" customFormat="1" ht="13.5" customHeight="1">
      <c r="A710" s="47"/>
      <c r="B710" s="53"/>
      <c r="C710" s="45"/>
      <c r="D710" s="74"/>
      <c r="E710" s="50"/>
      <c r="F710" s="50"/>
      <c r="J710" s="46"/>
    </row>
    <row r="711" spans="1:10" s="44" customFormat="1" ht="13.5" customHeight="1">
      <c r="A711" s="47"/>
      <c r="B711" s="53"/>
      <c r="C711" s="45"/>
      <c r="D711" s="74"/>
      <c r="E711" s="50"/>
      <c r="F711" s="50"/>
      <c r="J711" s="46"/>
    </row>
    <row r="712" spans="1:10" s="44" customFormat="1" ht="13.5" customHeight="1">
      <c r="A712" s="47"/>
      <c r="B712" s="53"/>
      <c r="C712" s="45"/>
      <c r="D712" s="74"/>
      <c r="E712" s="50"/>
      <c r="F712" s="50"/>
      <c r="J712" s="46"/>
    </row>
    <row r="713" spans="1:10" s="44" customFormat="1" ht="13.5" customHeight="1">
      <c r="A713" s="47"/>
      <c r="B713" s="53"/>
      <c r="C713" s="45"/>
      <c r="D713" s="74"/>
      <c r="E713" s="50"/>
      <c r="F713" s="50"/>
      <c r="J713" s="46"/>
    </row>
    <row r="714" spans="1:10" s="44" customFormat="1" ht="13.5" customHeight="1">
      <c r="A714" s="47"/>
      <c r="B714" s="53"/>
      <c r="C714" s="45"/>
      <c r="D714" s="74"/>
      <c r="E714" s="50"/>
      <c r="F714" s="50"/>
      <c r="J714" s="46"/>
    </row>
    <row r="715" spans="1:10" s="44" customFormat="1" ht="13.5" customHeight="1">
      <c r="A715" s="47"/>
      <c r="B715" s="53"/>
      <c r="C715" s="45"/>
      <c r="D715" s="74"/>
      <c r="E715" s="50"/>
      <c r="F715" s="50"/>
      <c r="J715" s="46"/>
    </row>
    <row r="716" spans="1:10" s="44" customFormat="1" ht="13.5" customHeight="1">
      <c r="A716" s="47"/>
      <c r="B716" s="53"/>
      <c r="C716" s="45"/>
      <c r="D716" s="74"/>
      <c r="E716" s="50"/>
      <c r="F716" s="50"/>
      <c r="J716" s="46"/>
    </row>
    <row r="717" spans="1:10" s="44" customFormat="1" ht="13.5" customHeight="1">
      <c r="A717" s="47"/>
      <c r="B717" s="53"/>
      <c r="C717" s="45"/>
      <c r="D717" s="74"/>
      <c r="E717" s="50"/>
      <c r="F717" s="50"/>
      <c r="J717" s="46"/>
    </row>
    <row r="718" spans="1:10" s="44" customFormat="1" ht="13.5" customHeight="1">
      <c r="A718" s="47"/>
      <c r="B718" s="53"/>
      <c r="C718" s="45"/>
      <c r="D718" s="74"/>
      <c r="E718" s="50"/>
      <c r="F718" s="50"/>
      <c r="J718" s="46"/>
    </row>
    <row r="719" spans="1:10" s="44" customFormat="1" ht="13.5" customHeight="1">
      <c r="A719" s="47"/>
      <c r="B719" s="53"/>
      <c r="C719" s="45"/>
      <c r="D719" s="74"/>
      <c r="E719" s="50"/>
      <c r="F719" s="50"/>
      <c r="J719" s="46"/>
    </row>
    <row r="720" spans="1:10" s="44" customFormat="1" ht="13.5" customHeight="1">
      <c r="A720" s="47"/>
      <c r="B720" s="53"/>
      <c r="C720" s="45"/>
      <c r="D720" s="74"/>
      <c r="E720" s="50"/>
      <c r="F720" s="50"/>
      <c r="J720" s="46"/>
    </row>
    <row r="721" spans="1:10" s="44" customFormat="1" ht="13.5" customHeight="1">
      <c r="A721" s="47"/>
      <c r="B721" s="53"/>
      <c r="C721" s="45"/>
      <c r="D721" s="74"/>
      <c r="E721" s="50"/>
      <c r="F721" s="50"/>
      <c r="J721" s="46"/>
    </row>
    <row r="722" spans="1:10" s="44" customFormat="1" ht="13.5" customHeight="1">
      <c r="A722" s="47"/>
      <c r="B722" s="53"/>
      <c r="C722" s="45"/>
      <c r="D722" s="74"/>
      <c r="E722" s="50"/>
      <c r="F722" s="50"/>
      <c r="J722" s="46"/>
    </row>
    <row r="723" spans="1:10" s="44" customFormat="1" ht="13.5" customHeight="1">
      <c r="A723" s="47"/>
      <c r="B723" s="53"/>
      <c r="C723" s="45"/>
      <c r="D723" s="74"/>
      <c r="E723" s="50"/>
      <c r="F723" s="50"/>
      <c r="J723" s="46"/>
    </row>
    <row r="724" spans="1:10" s="44" customFormat="1" ht="13.5" customHeight="1">
      <c r="A724" s="47"/>
      <c r="B724" s="53"/>
      <c r="C724" s="45"/>
      <c r="D724" s="74"/>
      <c r="E724" s="50"/>
      <c r="F724" s="50"/>
      <c r="J724" s="46"/>
    </row>
    <row r="725" spans="1:10" s="44" customFormat="1" ht="13.5" customHeight="1">
      <c r="A725" s="47"/>
      <c r="B725" s="53"/>
      <c r="C725" s="45"/>
      <c r="D725" s="74"/>
      <c r="E725" s="50"/>
      <c r="F725" s="50"/>
      <c r="J725" s="46"/>
    </row>
    <row r="726" spans="1:10" s="44" customFormat="1" ht="13.5" customHeight="1">
      <c r="A726" s="47"/>
      <c r="B726" s="53"/>
      <c r="C726" s="45"/>
      <c r="D726" s="74"/>
      <c r="E726" s="50"/>
      <c r="F726" s="50"/>
      <c r="J726" s="46"/>
    </row>
    <row r="727" spans="1:10" s="44" customFormat="1" ht="13.5" customHeight="1">
      <c r="A727" s="47"/>
      <c r="B727" s="53"/>
      <c r="C727" s="45"/>
      <c r="D727" s="74"/>
      <c r="E727" s="50"/>
      <c r="F727" s="50"/>
      <c r="J727" s="46"/>
    </row>
    <row r="728" spans="1:10" s="44" customFormat="1" ht="13.5" customHeight="1">
      <c r="A728" s="47"/>
      <c r="B728" s="53"/>
      <c r="C728" s="45"/>
      <c r="D728" s="74"/>
      <c r="E728" s="50"/>
      <c r="F728" s="50"/>
      <c r="J728" s="46"/>
    </row>
    <row r="729" spans="1:10" s="44" customFormat="1" ht="13.5" customHeight="1">
      <c r="A729" s="47"/>
      <c r="B729" s="53"/>
      <c r="C729" s="45"/>
      <c r="D729" s="74"/>
      <c r="E729" s="50"/>
      <c r="F729" s="50"/>
      <c r="J729" s="46"/>
    </row>
    <row r="730" spans="1:10" s="44" customFormat="1" ht="13.5" customHeight="1">
      <c r="A730" s="47"/>
      <c r="B730" s="53"/>
      <c r="C730" s="45"/>
      <c r="D730" s="74"/>
      <c r="E730" s="50"/>
      <c r="F730" s="50"/>
      <c r="J730" s="46"/>
    </row>
    <row r="731" spans="1:10" s="44" customFormat="1" ht="13.5" customHeight="1">
      <c r="A731" s="47"/>
      <c r="B731" s="53"/>
      <c r="C731" s="45"/>
      <c r="D731" s="74"/>
      <c r="E731" s="50"/>
      <c r="F731" s="50"/>
      <c r="J731" s="46"/>
    </row>
    <row r="732" spans="1:10" s="44" customFormat="1" ht="13.5" customHeight="1">
      <c r="A732" s="47"/>
      <c r="B732" s="53"/>
      <c r="C732" s="45"/>
      <c r="D732" s="74"/>
      <c r="E732" s="50"/>
      <c r="F732" s="50"/>
      <c r="J732" s="46"/>
    </row>
    <row r="733" spans="1:10" s="44" customFormat="1" ht="13.5" customHeight="1">
      <c r="A733" s="47"/>
      <c r="B733" s="53"/>
      <c r="C733" s="45"/>
      <c r="D733" s="74"/>
      <c r="E733" s="50"/>
      <c r="F733" s="50"/>
      <c r="J733" s="46"/>
    </row>
    <row r="734" spans="1:10" s="44" customFormat="1" ht="13.5" customHeight="1">
      <c r="A734" s="47"/>
      <c r="B734" s="53"/>
      <c r="C734" s="45"/>
      <c r="D734" s="74"/>
      <c r="E734" s="50"/>
      <c r="F734" s="50"/>
      <c r="J734" s="46"/>
    </row>
    <row r="735" spans="1:10" s="44" customFormat="1" ht="13.5" customHeight="1">
      <c r="A735" s="47"/>
      <c r="B735" s="53"/>
      <c r="C735" s="45"/>
      <c r="D735" s="74"/>
      <c r="E735" s="50"/>
      <c r="F735" s="50"/>
      <c r="J735" s="46"/>
    </row>
    <row r="736" spans="1:10" s="44" customFormat="1" ht="13.5" customHeight="1">
      <c r="A736" s="47"/>
      <c r="B736" s="53"/>
      <c r="C736" s="45"/>
      <c r="D736" s="74"/>
      <c r="E736" s="50"/>
      <c r="F736" s="50"/>
      <c r="J736" s="46"/>
    </row>
    <row r="737" spans="1:10" s="44" customFormat="1" ht="13.5" customHeight="1">
      <c r="A737" s="47"/>
      <c r="B737" s="53"/>
      <c r="C737" s="45"/>
      <c r="D737" s="74"/>
      <c r="E737" s="50"/>
      <c r="F737" s="50"/>
      <c r="J737" s="46"/>
    </row>
    <row r="738" spans="1:10" s="44" customFormat="1" ht="13.5" customHeight="1">
      <c r="A738" s="47"/>
      <c r="B738" s="53"/>
      <c r="C738" s="45"/>
      <c r="D738" s="74"/>
      <c r="E738" s="50"/>
      <c r="F738" s="50"/>
      <c r="J738" s="46"/>
    </row>
    <row r="739" spans="1:10" s="44" customFormat="1" ht="13.5" customHeight="1">
      <c r="A739" s="47"/>
      <c r="B739" s="53"/>
      <c r="C739" s="45"/>
      <c r="D739" s="74"/>
      <c r="E739" s="50"/>
      <c r="F739" s="50"/>
      <c r="J739" s="46"/>
    </row>
    <row r="740" spans="1:10" s="44" customFormat="1" ht="13.5" customHeight="1">
      <c r="A740" s="47"/>
      <c r="B740" s="53"/>
      <c r="C740" s="45"/>
      <c r="D740" s="74"/>
      <c r="E740" s="50"/>
      <c r="F740" s="50"/>
      <c r="J740" s="46"/>
    </row>
    <row r="741" spans="1:10" s="44" customFormat="1" ht="13.5" customHeight="1">
      <c r="A741" s="47"/>
      <c r="B741" s="53"/>
      <c r="C741" s="45"/>
      <c r="D741" s="74"/>
      <c r="E741" s="50"/>
      <c r="F741" s="50"/>
      <c r="J741" s="46"/>
    </row>
    <row r="742" spans="1:10" s="44" customFormat="1" ht="13.5" customHeight="1">
      <c r="A742" s="47"/>
      <c r="B742" s="53"/>
      <c r="C742" s="45"/>
      <c r="D742" s="74"/>
      <c r="E742" s="50"/>
      <c r="F742" s="50"/>
      <c r="J742" s="46"/>
    </row>
    <row r="743" spans="1:10" s="44" customFormat="1" ht="13.5" customHeight="1">
      <c r="A743" s="47"/>
      <c r="B743" s="53"/>
      <c r="C743" s="45"/>
      <c r="D743" s="74"/>
      <c r="E743" s="50"/>
      <c r="F743" s="50"/>
      <c r="J743" s="46"/>
    </row>
    <row r="744" spans="1:10" s="44" customFormat="1" ht="13.5" customHeight="1">
      <c r="A744" s="47"/>
      <c r="B744" s="53"/>
      <c r="C744" s="45"/>
      <c r="D744" s="74"/>
      <c r="E744" s="50"/>
      <c r="F744" s="50"/>
      <c r="J744" s="46"/>
    </row>
    <row r="745" spans="1:10" s="44" customFormat="1" ht="13.5" customHeight="1">
      <c r="A745" s="47"/>
      <c r="B745" s="53"/>
      <c r="C745" s="45"/>
      <c r="D745" s="74"/>
      <c r="E745" s="50"/>
      <c r="F745" s="50"/>
      <c r="J745" s="46"/>
    </row>
    <row r="746" spans="1:10" s="44" customFormat="1" ht="13.5" customHeight="1">
      <c r="A746" s="47"/>
      <c r="B746" s="53"/>
      <c r="C746" s="45"/>
      <c r="D746" s="74"/>
      <c r="E746" s="50"/>
      <c r="F746" s="50"/>
      <c r="J746" s="46"/>
    </row>
    <row r="747" spans="1:10" s="44" customFormat="1" ht="13.5" customHeight="1">
      <c r="A747" s="47"/>
      <c r="B747" s="53"/>
      <c r="C747" s="45"/>
      <c r="D747" s="74"/>
      <c r="E747" s="50"/>
      <c r="F747" s="50"/>
      <c r="J747" s="46"/>
    </row>
    <row r="748" spans="1:10" s="44" customFormat="1" ht="13.5" customHeight="1">
      <c r="A748" s="47"/>
      <c r="B748" s="53"/>
      <c r="C748" s="45"/>
      <c r="D748" s="74"/>
      <c r="E748" s="50"/>
      <c r="F748" s="50"/>
      <c r="J748" s="46"/>
    </row>
    <row r="749" spans="1:10" s="44" customFormat="1" ht="13.5" customHeight="1">
      <c r="A749" s="47"/>
      <c r="B749" s="53"/>
      <c r="C749" s="45"/>
      <c r="D749" s="74"/>
      <c r="E749" s="50"/>
      <c r="F749" s="50"/>
      <c r="J749" s="46"/>
    </row>
    <row r="750" spans="1:10" s="44" customFormat="1" ht="13.5" customHeight="1">
      <c r="A750" s="47"/>
      <c r="B750" s="53"/>
      <c r="C750" s="45"/>
      <c r="D750" s="74"/>
      <c r="E750" s="50"/>
      <c r="F750" s="50"/>
      <c r="J750" s="46"/>
    </row>
    <row r="751" spans="1:10" s="44" customFormat="1" ht="13.5" customHeight="1">
      <c r="A751" s="47"/>
      <c r="B751" s="53"/>
      <c r="C751" s="45"/>
      <c r="D751" s="74"/>
      <c r="E751" s="50"/>
      <c r="F751" s="50"/>
      <c r="J751" s="46"/>
    </row>
    <row r="752" spans="1:10" s="44" customFormat="1" ht="13.5" customHeight="1">
      <c r="A752" s="47"/>
      <c r="B752" s="53"/>
      <c r="C752" s="45"/>
      <c r="D752" s="74"/>
      <c r="E752" s="50"/>
      <c r="F752" s="50"/>
      <c r="J752" s="46"/>
    </row>
    <row r="753" spans="1:10" s="44" customFormat="1" ht="13.5" customHeight="1">
      <c r="A753" s="47"/>
      <c r="B753" s="53"/>
      <c r="C753" s="45"/>
      <c r="D753" s="74"/>
      <c r="E753" s="50"/>
      <c r="F753" s="50"/>
      <c r="J753" s="46"/>
    </row>
    <row r="754" spans="1:10" s="44" customFormat="1" ht="13.5" customHeight="1">
      <c r="A754" s="47"/>
      <c r="B754" s="53"/>
      <c r="C754" s="45"/>
      <c r="D754" s="74"/>
      <c r="E754" s="50"/>
      <c r="F754" s="50"/>
      <c r="J754" s="46"/>
    </row>
    <row r="755" spans="1:10" s="44" customFormat="1" ht="13.5" customHeight="1">
      <c r="A755" s="47"/>
      <c r="B755" s="53"/>
      <c r="C755" s="45"/>
      <c r="D755" s="74"/>
      <c r="E755" s="50"/>
      <c r="F755" s="50"/>
      <c r="J755" s="46"/>
    </row>
    <row r="756" spans="1:10" s="44" customFormat="1" ht="13.5" customHeight="1">
      <c r="A756" s="47"/>
      <c r="B756" s="53"/>
      <c r="C756" s="45"/>
      <c r="D756" s="74"/>
      <c r="E756" s="50"/>
      <c r="F756" s="50"/>
      <c r="J756" s="46"/>
    </row>
    <row r="757" spans="1:10" s="44" customFormat="1" ht="13.5" customHeight="1">
      <c r="A757" s="47"/>
      <c r="B757" s="53"/>
      <c r="C757" s="45"/>
      <c r="D757" s="74"/>
      <c r="E757" s="50"/>
      <c r="F757" s="50"/>
      <c r="J757" s="46"/>
    </row>
    <row r="758" spans="1:10" s="44" customFormat="1" ht="13.5" customHeight="1">
      <c r="A758" s="47"/>
      <c r="B758" s="53"/>
      <c r="C758" s="45"/>
      <c r="D758" s="74"/>
      <c r="E758" s="50"/>
      <c r="F758" s="50"/>
      <c r="J758" s="46"/>
    </row>
    <row r="759" spans="1:10" s="44" customFormat="1" ht="13.5" customHeight="1">
      <c r="A759" s="47"/>
      <c r="B759" s="53"/>
      <c r="C759" s="45"/>
      <c r="D759" s="74"/>
      <c r="E759" s="50"/>
      <c r="F759" s="50"/>
      <c r="J759" s="46"/>
    </row>
    <row r="760" spans="1:10" s="44" customFormat="1" ht="13.5" customHeight="1">
      <c r="A760" s="47"/>
      <c r="B760" s="53"/>
      <c r="C760" s="45"/>
      <c r="D760" s="74"/>
      <c r="E760" s="50"/>
      <c r="F760" s="50"/>
      <c r="J760" s="46"/>
    </row>
    <row r="761" spans="1:10" s="44" customFormat="1" ht="13.5" customHeight="1">
      <c r="A761" s="47"/>
      <c r="B761" s="53"/>
      <c r="C761" s="45"/>
      <c r="D761" s="74"/>
      <c r="E761" s="50"/>
      <c r="F761" s="50"/>
      <c r="J761" s="46"/>
    </row>
    <row r="762" spans="1:10" s="44" customFormat="1" ht="13.5" customHeight="1">
      <c r="A762" s="47"/>
      <c r="B762" s="53"/>
      <c r="C762" s="45"/>
      <c r="D762" s="74"/>
      <c r="E762" s="50"/>
      <c r="F762" s="50"/>
      <c r="J762" s="46"/>
    </row>
    <row r="763" spans="1:10" s="44" customFormat="1" ht="13.5" customHeight="1">
      <c r="A763" s="47"/>
      <c r="B763" s="53"/>
      <c r="C763" s="45"/>
      <c r="D763" s="74"/>
      <c r="E763" s="50"/>
      <c r="F763" s="50"/>
      <c r="J763" s="46"/>
    </row>
    <row r="764" spans="1:10" s="44" customFormat="1" ht="13.5" customHeight="1">
      <c r="A764" s="47"/>
      <c r="B764" s="53"/>
      <c r="C764" s="45"/>
      <c r="D764" s="74"/>
      <c r="E764" s="50"/>
      <c r="F764" s="50"/>
      <c r="J764" s="46"/>
    </row>
    <row r="765" spans="1:10" s="44" customFormat="1" ht="13.5" customHeight="1">
      <c r="A765" s="47"/>
      <c r="B765" s="53"/>
      <c r="C765" s="45"/>
      <c r="D765" s="74"/>
      <c r="E765" s="50"/>
      <c r="F765" s="50"/>
      <c r="J765" s="46"/>
    </row>
    <row r="766" spans="1:10" s="44" customFormat="1" ht="13.5" customHeight="1">
      <c r="A766" s="47"/>
      <c r="B766" s="53"/>
      <c r="C766" s="45"/>
      <c r="D766" s="74"/>
      <c r="E766" s="50"/>
      <c r="F766" s="50"/>
      <c r="J766" s="46"/>
    </row>
    <row r="767" spans="1:10" s="44" customFormat="1" ht="13.5" customHeight="1">
      <c r="A767" s="47"/>
      <c r="B767" s="53"/>
      <c r="C767" s="45"/>
      <c r="D767" s="74"/>
      <c r="E767" s="50"/>
      <c r="F767" s="50"/>
      <c r="J767" s="46"/>
    </row>
    <row r="768" spans="1:10" s="44" customFormat="1" ht="13.5" customHeight="1">
      <c r="A768" s="47"/>
      <c r="B768" s="53"/>
      <c r="C768" s="45"/>
      <c r="D768" s="74"/>
      <c r="E768" s="50"/>
      <c r="F768" s="50"/>
      <c r="J768" s="46"/>
    </row>
    <row r="769" spans="1:10" s="44" customFormat="1" ht="13.5" customHeight="1">
      <c r="A769" s="47"/>
      <c r="B769" s="53"/>
      <c r="C769" s="45"/>
      <c r="D769" s="74"/>
      <c r="E769" s="50"/>
      <c r="F769" s="50"/>
      <c r="J769" s="46"/>
    </row>
    <row r="770" spans="1:10" s="44" customFormat="1" ht="13.5" customHeight="1">
      <c r="A770" s="47"/>
      <c r="B770" s="53"/>
      <c r="C770" s="45"/>
      <c r="D770" s="74"/>
      <c r="E770" s="50"/>
      <c r="F770" s="50"/>
      <c r="J770" s="46"/>
    </row>
    <row r="771" spans="1:10" s="44" customFormat="1" ht="13.5" customHeight="1">
      <c r="A771" s="47"/>
      <c r="B771" s="53"/>
      <c r="C771" s="45"/>
      <c r="D771" s="74"/>
      <c r="E771" s="50"/>
      <c r="F771" s="50"/>
      <c r="J771" s="46"/>
    </row>
    <row r="772" spans="1:10" s="44" customFormat="1" ht="13.5" customHeight="1">
      <c r="A772" s="47"/>
      <c r="B772" s="53"/>
      <c r="C772" s="45"/>
      <c r="D772" s="74"/>
      <c r="E772" s="50"/>
      <c r="F772" s="50"/>
      <c r="J772" s="46"/>
    </row>
    <row r="773" spans="1:10" s="44" customFormat="1" ht="13.5" customHeight="1">
      <c r="A773" s="47"/>
      <c r="B773" s="53"/>
      <c r="C773" s="45"/>
      <c r="D773" s="74"/>
      <c r="E773" s="50"/>
      <c r="F773" s="50"/>
      <c r="J773" s="46"/>
    </row>
    <row r="774" spans="1:10" s="44" customFormat="1" ht="13.5" customHeight="1">
      <c r="A774" s="47"/>
      <c r="B774" s="53"/>
      <c r="C774" s="45"/>
      <c r="D774" s="74"/>
      <c r="E774" s="50"/>
      <c r="F774" s="50"/>
      <c r="J774" s="46"/>
    </row>
    <row r="775" spans="1:10" s="44" customFormat="1" ht="13.5" customHeight="1">
      <c r="A775" s="47"/>
      <c r="B775" s="53"/>
      <c r="C775" s="45"/>
      <c r="D775" s="74"/>
      <c r="E775" s="50"/>
      <c r="F775" s="50"/>
      <c r="J775" s="46"/>
    </row>
    <row r="776" spans="1:10" s="44" customFormat="1" ht="13.5" customHeight="1">
      <c r="A776" s="47"/>
      <c r="B776" s="53"/>
      <c r="C776" s="45"/>
      <c r="D776" s="74"/>
      <c r="E776" s="50"/>
      <c r="F776" s="50"/>
      <c r="J776" s="46"/>
    </row>
    <row r="777" spans="1:10" s="44" customFormat="1" ht="13.5" customHeight="1">
      <c r="A777" s="47"/>
      <c r="B777" s="53"/>
      <c r="C777" s="45"/>
      <c r="D777" s="74"/>
      <c r="E777" s="50"/>
      <c r="F777" s="50"/>
      <c r="J777" s="46"/>
    </row>
    <row r="778" spans="1:10" s="44" customFormat="1" ht="13.5" customHeight="1">
      <c r="A778" s="47"/>
      <c r="B778" s="53"/>
      <c r="C778" s="45"/>
      <c r="D778" s="74"/>
      <c r="E778" s="50"/>
      <c r="F778" s="50"/>
      <c r="J778" s="46"/>
    </row>
    <row r="779" spans="1:10" s="44" customFormat="1" ht="13.5" customHeight="1">
      <c r="A779" s="47"/>
      <c r="B779" s="53"/>
      <c r="C779" s="45"/>
      <c r="D779" s="74"/>
      <c r="E779" s="50"/>
      <c r="F779" s="50"/>
      <c r="J779" s="46"/>
    </row>
    <row r="780" spans="1:10" s="44" customFormat="1" ht="13.5" customHeight="1">
      <c r="A780" s="47"/>
      <c r="B780" s="53"/>
      <c r="C780" s="45"/>
      <c r="D780" s="74"/>
      <c r="E780" s="50"/>
      <c r="F780" s="50"/>
      <c r="J780" s="46"/>
    </row>
    <row r="781" spans="1:10" s="44" customFormat="1" ht="13.5" customHeight="1">
      <c r="A781" s="47"/>
      <c r="B781" s="53"/>
      <c r="C781" s="45"/>
      <c r="D781" s="74"/>
      <c r="E781" s="50"/>
      <c r="F781" s="50"/>
      <c r="J781" s="46"/>
    </row>
    <row r="782" spans="1:10" s="44" customFormat="1" ht="13.5" customHeight="1">
      <c r="A782" s="47"/>
      <c r="B782" s="53"/>
      <c r="C782" s="45"/>
      <c r="D782" s="74"/>
      <c r="E782" s="50"/>
      <c r="F782" s="50"/>
      <c r="J782" s="46"/>
    </row>
    <row r="783" spans="1:10" s="44" customFormat="1" ht="13.5" customHeight="1">
      <c r="A783" s="47"/>
      <c r="B783" s="53"/>
      <c r="C783" s="45"/>
      <c r="D783" s="74"/>
      <c r="E783" s="50"/>
      <c r="F783" s="50"/>
      <c r="J783" s="46"/>
    </row>
    <row r="784" spans="1:10" s="44" customFormat="1" ht="13.5" customHeight="1">
      <c r="A784" s="47"/>
      <c r="B784" s="53"/>
      <c r="C784" s="45"/>
      <c r="D784" s="74"/>
      <c r="E784" s="50"/>
      <c r="F784" s="50"/>
      <c r="J784" s="46"/>
    </row>
    <row r="785" spans="1:10" s="44" customFormat="1" ht="13.5" customHeight="1">
      <c r="A785" s="47"/>
      <c r="B785" s="53"/>
      <c r="C785" s="45"/>
      <c r="D785" s="74"/>
      <c r="E785" s="50"/>
      <c r="F785" s="50"/>
      <c r="J785" s="46"/>
    </row>
    <row r="786" spans="1:10" s="44" customFormat="1" ht="13.5" customHeight="1">
      <c r="A786" s="47"/>
      <c r="B786" s="53"/>
      <c r="C786" s="45"/>
      <c r="D786" s="74"/>
      <c r="E786" s="50"/>
      <c r="F786" s="50"/>
      <c r="J786" s="46"/>
    </row>
    <row r="787" spans="1:10" s="44" customFormat="1" ht="13.5" customHeight="1">
      <c r="A787" s="47"/>
      <c r="B787" s="53"/>
      <c r="C787" s="45"/>
      <c r="D787" s="74"/>
      <c r="E787" s="50"/>
      <c r="F787" s="50"/>
      <c r="J787" s="46"/>
    </row>
    <row r="788" spans="1:10" s="44" customFormat="1" ht="13.5" customHeight="1">
      <c r="A788" s="47"/>
      <c r="B788" s="53"/>
      <c r="C788" s="45"/>
      <c r="D788" s="74"/>
      <c r="E788" s="50"/>
      <c r="F788" s="50"/>
      <c r="J788" s="46"/>
    </row>
    <row r="789" spans="1:10" s="44" customFormat="1" ht="13.5" customHeight="1">
      <c r="A789" s="47"/>
      <c r="B789" s="53"/>
      <c r="C789" s="45"/>
      <c r="D789" s="74"/>
      <c r="E789" s="50"/>
      <c r="F789" s="50"/>
      <c r="J789" s="46"/>
    </row>
    <row r="790" spans="1:10" s="44" customFormat="1" ht="13.5" customHeight="1">
      <c r="A790" s="47"/>
      <c r="B790" s="53"/>
      <c r="C790" s="45"/>
      <c r="D790" s="74"/>
      <c r="E790" s="50"/>
      <c r="F790" s="50"/>
      <c r="J790" s="46"/>
    </row>
    <row r="791" spans="1:10" s="44" customFormat="1" ht="13.5" customHeight="1">
      <c r="A791" s="47"/>
      <c r="B791" s="53"/>
      <c r="C791" s="45"/>
      <c r="D791" s="74"/>
      <c r="E791" s="50"/>
      <c r="F791" s="50"/>
      <c r="J791" s="46"/>
    </row>
    <row r="792" spans="1:10" s="44" customFormat="1" ht="13.5" customHeight="1">
      <c r="A792" s="47"/>
      <c r="B792" s="53"/>
      <c r="C792" s="45"/>
      <c r="D792" s="74"/>
      <c r="E792" s="50"/>
      <c r="F792" s="50"/>
      <c r="J792" s="46"/>
    </row>
    <row r="793" spans="1:10" s="44" customFormat="1" ht="13.5" customHeight="1">
      <c r="A793" s="47"/>
      <c r="B793" s="53"/>
      <c r="C793" s="45"/>
      <c r="D793" s="74"/>
      <c r="E793" s="50"/>
      <c r="F793" s="50"/>
      <c r="J793" s="46"/>
    </row>
    <row r="794" spans="1:10" s="44" customFormat="1" ht="13.5" customHeight="1">
      <c r="A794" s="47"/>
      <c r="B794" s="53"/>
      <c r="C794" s="45"/>
      <c r="D794" s="74"/>
      <c r="E794" s="50"/>
      <c r="F794" s="50"/>
      <c r="J794" s="46"/>
    </row>
    <row r="795" spans="1:10" s="44" customFormat="1" ht="13.5" customHeight="1">
      <c r="A795" s="47"/>
      <c r="B795" s="53"/>
      <c r="C795" s="45"/>
      <c r="D795" s="74"/>
      <c r="E795" s="50"/>
      <c r="F795" s="50"/>
      <c r="J795" s="46"/>
    </row>
    <row r="796" spans="1:10" s="44" customFormat="1" ht="13.5" customHeight="1">
      <c r="A796" s="47"/>
      <c r="B796" s="53"/>
      <c r="C796" s="45"/>
      <c r="D796" s="74"/>
      <c r="E796" s="50"/>
      <c r="F796" s="50"/>
      <c r="J796" s="46"/>
    </row>
    <row r="797" spans="1:10" s="44" customFormat="1" ht="13.5" customHeight="1">
      <c r="A797" s="47"/>
      <c r="B797" s="53"/>
      <c r="C797" s="45"/>
      <c r="D797" s="74"/>
      <c r="E797" s="50"/>
      <c r="F797" s="50"/>
      <c r="J797" s="46"/>
    </row>
    <row r="798" spans="1:10" s="44" customFormat="1" ht="13.5" customHeight="1">
      <c r="A798" s="47"/>
      <c r="B798" s="53"/>
      <c r="C798" s="45"/>
      <c r="D798" s="74"/>
      <c r="E798" s="50"/>
      <c r="F798" s="50"/>
      <c r="J798" s="46"/>
    </row>
    <row r="799" spans="1:10" s="44" customFormat="1" ht="13.5" customHeight="1">
      <c r="A799" s="47"/>
      <c r="B799" s="53"/>
      <c r="C799" s="45"/>
      <c r="D799" s="74"/>
      <c r="E799" s="50"/>
      <c r="F799" s="50"/>
      <c r="J799" s="46"/>
    </row>
    <row r="800" spans="1:10" s="44" customFormat="1" ht="13.5" customHeight="1">
      <c r="A800" s="47"/>
      <c r="B800" s="53"/>
      <c r="C800" s="45"/>
      <c r="D800" s="74"/>
      <c r="E800" s="50"/>
      <c r="F800" s="50"/>
      <c r="J800" s="46"/>
    </row>
    <row r="801" spans="1:10" s="44" customFormat="1" ht="13.5" customHeight="1">
      <c r="A801" s="47"/>
      <c r="B801" s="53"/>
      <c r="C801" s="45"/>
      <c r="D801" s="74"/>
      <c r="E801" s="50"/>
      <c r="F801" s="50"/>
      <c r="J801" s="46"/>
    </row>
    <row r="802" spans="1:10" s="44" customFormat="1" ht="13.5" customHeight="1">
      <c r="A802" s="47"/>
      <c r="B802" s="53"/>
      <c r="C802" s="45"/>
      <c r="D802" s="74"/>
      <c r="E802" s="50"/>
      <c r="F802" s="50"/>
      <c r="J802" s="46"/>
    </row>
    <row r="803" spans="1:10" s="44" customFormat="1" ht="13.5" customHeight="1">
      <c r="A803" s="47"/>
      <c r="B803" s="53"/>
      <c r="C803" s="45"/>
      <c r="D803" s="74"/>
      <c r="E803" s="50"/>
      <c r="F803" s="50"/>
      <c r="J803" s="46"/>
    </row>
    <row r="804" spans="1:10" s="44" customFormat="1" ht="13.5" customHeight="1">
      <c r="A804" s="47"/>
      <c r="B804" s="53"/>
      <c r="C804" s="45"/>
      <c r="D804" s="74"/>
      <c r="E804" s="50"/>
      <c r="F804" s="50"/>
      <c r="J804" s="46"/>
    </row>
    <row r="805" spans="1:10" s="44" customFormat="1" ht="13.5" customHeight="1">
      <c r="A805" s="47"/>
      <c r="B805" s="53"/>
      <c r="C805" s="45"/>
      <c r="D805" s="74"/>
      <c r="E805" s="50"/>
      <c r="F805" s="50"/>
      <c r="J805" s="46"/>
    </row>
    <row r="806" spans="1:10" s="44" customFormat="1" ht="13.5" customHeight="1">
      <c r="A806" s="47"/>
      <c r="B806" s="53"/>
      <c r="C806" s="45"/>
      <c r="D806" s="74"/>
      <c r="E806" s="50"/>
      <c r="F806" s="50"/>
      <c r="J806" s="46"/>
    </row>
    <row r="807" spans="1:10" s="44" customFormat="1" ht="13.5" customHeight="1">
      <c r="A807" s="47"/>
      <c r="B807" s="53"/>
      <c r="C807" s="45"/>
      <c r="D807" s="74"/>
      <c r="E807" s="50"/>
      <c r="F807" s="50"/>
      <c r="J807" s="46"/>
    </row>
    <row r="808" spans="1:10" s="44" customFormat="1" ht="13.5" customHeight="1">
      <c r="A808" s="47"/>
      <c r="B808" s="53"/>
      <c r="C808" s="45"/>
      <c r="D808" s="74"/>
      <c r="E808" s="50"/>
      <c r="F808" s="50"/>
      <c r="J808" s="46"/>
    </row>
    <row r="809" spans="1:10" s="44" customFormat="1" ht="13.5" customHeight="1">
      <c r="A809" s="47"/>
      <c r="B809" s="53"/>
      <c r="C809" s="45"/>
      <c r="D809" s="74"/>
      <c r="E809" s="50"/>
      <c r="F809" s="50"/>
      <c r="J809" s="46"/>
    </row>
    <row r="810" spans="1:10" s="44" customFormat="1" ht="13.5" customHeight="1">
      <c r="A810" s="47"/>
      <c r="B810" s="53"/>
      <c r="C810" s="45"/>
      <c r="D810" s="74"/>
      <c r="E810" s="50"/>
      <c r="F810" s="50"/>
      <c r="J810" s="46"/>
    </row>
    <row r="811" spans="1:10" s="44" customFormat="1" ht="13.5" customHeight="1">
      <c r="A811" s="47"/>
      <c r="B811" s="53"/>
      <c r="C811" s="45"/>
      <c r="D811" s="74"/>
      <c r="E811" s="50"/>
      <c r="F811" s="50"/>
      <c r="J811" s="46"/>
    </row>
    <row r="812" spans="1:10" s="44" customFormat="1" ht="13.5" customHeight="1">
      <c r="A812" s="47"/>
      <c r="B812" s="53"/>
      <c r="C812" s="45"/>
      <c r="D812" s="74"/>
      <c r="E812" s="50"/>
      <c r="F812" s="50"/>
      <c r="J812" s="46"/>
    </row>
    <row r="813" spans="1:10" s="44" customFormat="1" ht="13.5" customHeight="1">
      <c r="A813" s="47"/>
      <c r="B813" s="53"/>
      <c r="C813" s="45"/>
      <c r="D813" s="74"/>
      <c r="E813" s="50"/>
      <c r="F813" s="50"/>
      <c r="J813" s="46"/>
    </row>
    <row r="814" spans="1:10" s="44" customFormat="1" ht="13.5" customHeight="1">
      <c r="A814" s="47"/>
      <c r="B814" s="53"/>
      <c r="C814" s="45"/>
      <c r="D814" s="74"/>
      <c r="E814" s="50"/>
      <c r="F814" s="50"/>
      <c r="J814" s="46"/>
    </row>
    <row r="815" spans="1:10" s="44" customFormat="1" ht="13.5" customHeight="1">
      <c r="A815" s="47"/>
      <c r="B815" s="53"/>
      <c r="C815" s="45"/>
      <c r="D815" s="74"/>
      <c r="E815" s="50"/>
      <c r="F815" s="50"/>
      <c r="J815" s="46"/>
    </row>
    <row r="816" spans="1:10" s="44" customFormat="1" ht="13.5" customHeight="1">
      <c r="A816" s="47"/>
      <c r="B816" s="53"/>
      <c r="C816" s="45"/>
      <c r="D816" s="74"/>
      <c r="E816" s="50"/>
      <c r="F816" s="50"/>
      <c r="J816" s="46"/>
    </row>
    <row r="817" spans="1:10" s="44" customFormat="1" ht="13.5" customHeight="1">
      <c r="A817" s="47"/>
      <c r="B817" s="53"/>
      <c r="C817" s="45"/>
      <c r="D817" s="74"/>
      <c r="E817" s="50"/>
      <c r="F817" s="50"/>
      <c r="J817" s="46"/>
    </row>
    <row r="818" spans="1:10" s="44" customFormat="1" ht="13.5" customHeight="1">
      <c r="A818" s="47"/>
      <c r="B818" s="53"/>
      <c r="C818" s="45"/>
      <c r="D818" s="74"/>
      <c r="E818" s="50"/>
      <c r="F818" s="50"/>
      <c r="J818" s="46"/>
    </row>
    <row r="819" spans="1:10" s="44" customFormat="1" ht="13.5" customHeight="1">
      <c r="A819" s="47"/>
      <c r="B819" s="53"/>
      <c r="C819" s="45"/>
      <c r="D819" s="74"/>
      <c r="E819" s="50"/>
      <c r="F819" s="50"/>
      <c r="J819" s="46"/>
    </row>
    <row r="820" spans="1:10" s="44" customFormat="1" ht="13.5" customHeight="1">
      <c r="A820" s="47"/>
      <c r="B820" s="53"/>
      <c r="C820" s="45"/>
      <c r="D820" s="74"/>
      <c r="E820" s="50"/>
      <c r="F820" s="50"/>
      <c r="J820" s="46"/>
    </row>
    <row r="821" spans="1:10" s="44" customFormat="1" ht="13.5" customHeight="1">
      <c r="A821" s="47"/>
      <c r="B821" s="53"/>
      <c r="C821" s="45"/>
      <c r="D821" s="74"/>
      <c r="E821" s="50"/>
      <c r="F821" s="50"/>
      <c r="J821" s="46"/>
    </row>
    <row r="822" spans="1:10" s="44" customFormat="1" ht="13.5" customHeight="1">
      <c r="A822" s="47"/>
      <c r="B822" s="53"/>
      <c r="C822" s="45"/>
      <c r="D822" s="74"/>
      <c r="E822" s="50"/>
      <c r="F822" s="50"/>
      <c r="J822" s="46"/>
    </row>
    <row r="823" spans="1:10" s="44" customFormat="1" ht="13.5" customHeight="1">
      <c r="A823" s="47"/>
      <c r="B823" s="53"/>
      <c r="C823" s="45"/>
      <c r="D823" s="74"/>
      <c r="E823" s="50"/>
      <c r="F823" s="50"/>
      <c r="J823" s="46"/>
    </row>
    <row r="824" spans="1:10" s="44" customFormat="1" ht="13.5" customHeight="1">
      <c r="A824" s="47"/>
      <c r="B824" s="53"/>
      <c r="C824" s="45"/>
      <c r="D824" s="74"/>
      <c r="E824" s="50"/>
      <c r="F824" s="50"/>
      <c r="J824" s="46"/>
    </row>
    <row r="825" spans="1:10" s="44" customFormat="1" ht="13.5" customHeight="1">
      <c r="A825" s="47"/>
      <c r="B825" s="53"/>
      <c r="C825" s="45"/>
      <c r="D825" s="74"/>
      <c r="E825" s="50"/>
      <c r="F825" s="50"/>
      <c r="J825" s="46"/>
    </row>
    <row r="826" spans="1:10" s="44" customFormat="1" ht="13.5" customHeight="1">
      <c r="A826" s="47"/>
      <c r="B826" s="53"/>
      <c r="C826" s="45"/>
      <c r="D826" s="74"/>
      <c r="E826" s="50"/>
      <c r="F826" s="50"/>
      <c r="J826" s="46"/>
    </row>
    <row r="827" spans="1:10" s="44" customFormat="1" ht="13.5" customHeight="1">
      <c r="A827" s="47"/>
      <c r="B827" s="53"/>
      <c r="C827" s="45"/>
      <c r="D827" s="74"/>
      <c r="E827" s="50"/>
      <c r="F827" s="50"/>
      <c r="J827" s="46"/>
    </row>
    <row r="828" spans="1:10" s="44" customFormat="1" ht="13.5" customHeight="1">
      <c r="A828" s="47"/>
      <c r="B828" s="53"/>
      <c r="C828" s="45"/>
      <c r="D828" s="74"/>
      <c r="E828" s="50"/>
      <c r="F828" s="50"/>
      <c r="J828" s="46"/>
    </row>
    <row r="829" spans="1:10" s="44" customFormat="1" ht="13.5" customHeight="1">
      <c r="A829" s="47"/>
      <c r="B829" s="53"/>
      <c r="C829" s="45"/>
      <c r="D829" s="74"/>
      <c r="E829" s="50"/>
      <c r="F829" s="50"/>
      <c r="J829" s="46"/>
    </row>
    <row r="830" spans="1:10" s="44" customFormat="1" ht="13.5" customHeight="1">
      <c r="A830" s="47"/>
      <c r="B830" s="53"/>
      <c r="C830" s="45"/>
      <c r="D830" s="74"/>
      <c r="E830" s="50"/>
      <c r="F830" s="50"/>
      <c r="J830" s="46"/>
    </row>
    <row r="831" spans="1:10" s="44" customFormat="1" ht="13.5" customHeight="1">
      <c r="A831" s="47"/>
      <c r="B831" s="53"/>
      <c r="C831" s="45"/>
      <c r="D831" s="74"/>
      <c r="E831" s="50"/>
      <c r="F831" s="50"/>
      <c r="J831" s="46"/>
    </row>
    <row r="832" spans="1:10" s="44" customFormat="1" ht="13.5" customHeight="1">
      <c r="A832" s="47"/>
      <c r="B832" s="53"/>
      <c r="C832" s="45"/>
      <c r="D832" s="74"/>
      <c r="E832" s="50"/>
      <c r="F832" s="50"/>
      <c r="J832" s="46"/>
    </row>
    <row r="833" spans="1:10" s="44" customFormat="1" ht="13.5" customHeight="1">
      <c r="A833" s="47"/>
      <c r="B833" s="53"/>
      <c r="C833" s="45"/>
      <c r="D833" s="74"/>
      <c r="E833" s="50"/>
      <c r="F833" s="50"/>
      <c r="J833" s="46"/>
    </row>
    <row r="834" spans="1:10" s="44" customFormat="1" ht="13.5" customHeight="1">
      <c r="A834" s="47"/>
      <c r="B834" s="53"/>
      <c r="C834" s="45"/>
      <c r="D834" s="74"/>
      <c r="E834" s="50"/>
      <c r="F834" s="50"/>
      <c r="J834" s="46"/>
    </row>
    <row r="835" spans="1:10" s="44" customFormat="1" ht="13.5" customHeight="1">
      <c r="A835" s="47"/>
      <c r="B835" s="53"/>
      <c r="C835" s="45"/>
      <c r="D835" s="74"/>
      <c r="E835" s="50"/>
      <c r="F835" s="50"/>
      <c r="J835" s="46"/>
    </row>
    <row r="836" spans="1:10" s="44" customFormat="1" ht="13.5" customHeight="1">
      <c r="A836" s="47"/>
      <c r="B836" s="53"/>
      <c r="C836" s="45"/>
      <c r="D836" s="74"/>
      <c r="E836" s="50"/>
      <c r="F836" s="50"/>
      <c r="J836" s="46"/>
    </row>
    <row r="837" ht="13.5" customHeight="1">
      <c r="G837" s="44"/>
    </row>
    <row r="838" ht="13.5" customHeight="1">
      <c r="G838" s="44"/>
    </row>
    <row r="839" ht="13.5" customHeight="1">
      <c r="G839" s="44"/>
    </row>
    <row r="840" ht="13.5" customHeight="1">
      <c r="G840" s="44"/>
    </row>
    <row r="841" ht="13.5" customHeight="1">
      <c r="G841" s="44"/>
    </row>
    <row r="842" ht="13.5" customHeight="1">
      <c r="G842" s="44"/>
    </row>
    <row r="843" ht="13.5" customHeight="1">
      <c r="G843" s="44"/>
    </row>
    <row r="844" ht="13.5" customHeight="1">
      <c r="G844" s="44"/>
    </row>
    <row r="845" ht="13.5" customHeight="1">
      <c r="G845" s="44"/>
    </row>
    <row r="846" ht="13.5" customHeight="1">
      <c r="G846" s="44"/>
    </row>
    <row r="847" ht="13.5" customHeight="1">
      <c r="G847" s="44"/>
    </row>
    <row r="848" ht="13.5" customHeight="1">
      <c r="G848" s="44"/>
    </row>
    <row r="849" ht="13.5" customHeight="1">
      <c r="G849" s="44"/>
    </row>
    <row r="850" ht="13.5" customHeight="1">
      <c r="G850" s="44"/>
    </row>
    <row r="851" ht="13.5" customHeight="1">
      <c r="G851" s="44"/>
    </row>
    <row r="852" ht="13.5" customHeight="1">
      <c r="G852" s="44"/>
    </row>
    <row r="853" ht="13.5" customHeight="1">
      <c r="G853" s="44"/>
    </row>
    <row r="854" ht="13.5" customHeight="1">
      <c r="G854" s="44"/>
    </row>
    <row r="855" ht="13.5" customHeight="1">
      <c r="G855" s="44"/>
    </row>
    <row r="856" ht="13.5" customHeight="1">
      <c r="G856" s="44"/>
    </row>
  </sheetData>
  <sheetProtection/>
  <printOptions gridLines="1"/>
  <pageMargins left="0.8661417322834646" right="0.4724409448818898" top="0.7874015748031497" bottom="0.5905511811023623" header="0.4724409448818898" footer="0.1968503937007874"/>
  <pageSetup horizontalDpi="600" verticalDpi="600" orientation="landscape" paperSize="9" scale="80" r:id="rId1"/>
  <headerFooter alignWithMargins="0">
    <oddHeader>&amp;L &amp;C&amp;"Arial CE,Tučné"&amp;12VÝKAZ VÝMĚR&amp;"Arial CE,Obyčejné"&amp;10
&amp;R
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856"/>
  <sheetViews>
    <sheetView zoomScale="80" zoomScaleNormal="80" zoomScalePageLayoutView="0" workbookViewId="0" topLeftCell="A1">
      <pane xSplit="1" ySplit="2" topLeftCell="B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6" sqref="E6:E25"/>
    </sheetView>
  </sheetViews>
  <sheetFormatPr defaultColWidth="9.00390625" defaultRowHeight="13.5" customHeight="1"/>
  <cols>
    <col min="1" max="1" width="6.625" style="35" customWidth="1"/>
    <col min="2" max="2" width="81.375" style="25" customWidth="1"/>
    <col min="3" max="3" width="9.125" style="22" customWidth="1"/>
    <col min="4" max="4" width="7.00390625" style="71" customWidth="1"/>
    <col min="5" max="6" width="13.75390625" style="28" customWidth="1"/>
    <col min="7" max="7" width="18.75390625" style="83" customWidth="1"/>
    <col min="8" max="9" width="9.125" style="34" customWidth="1"/>
    <col min="10" max="10" width="9.125" style="16" customWidth="1"/>
    <col min="11" max="16384" width="9.125" style="34" customWidth="1"/>
  </cols>
  <sheetData>
    <row r="1" spans="1:6" ht="19.5" customHeight="1" thickBot="1">
      <c r="A1" s="36"/>
      <c r="B1" s="14" t="s">
        <v>14</v>
      </c>
      <c r="E1" s="3"/>
      <c r="F1" s="5"/>
    </row>
    <row r="2" spans="1:7" ht="13.5" customHeight="1">
      <c r="A2" s="12" t="s">
        <v>0</v>
      </c>
      <c r="B2" s="9" t="s">
        <v>5</v>
      </c>
      <c r="C2" s="1" t="s">
        <v>1</v>
      </c>
      <c r="D2" s="1" t="s">
        <v>6</v>
      </c>
      <c r="E2" s="2" t="s">
        <v>4</v>
      </c>
      <c r="F2" s="2" t="s">
        <v>7</v>
      </c>
      <c r="G2" s="188" t="s">
        <v>232</v>
      </c>
    </row>
    <row r="3" spans="1:10" s="37" customFormat="1" ht="18">
      <c r="A3" s="35"/>
      <c r="B3" s="18" t="s">
        <v>83</v>
      </c>
      <c r="C3" s="30"/>
      <c r="D3" s="71"/>
      <c r="E3" s="31"/>
      <c r="F3" s="31"/>
      <c r="G3" s="83"/>
      <c r="J3" s="38"/>
    </row>
    <row r="4" spans="1:10" s="40" customFormat="1" ht="12.75">
      <c r="A4" s="39"/>
      <c r="B4" s="6"/>
      <c r="C4" s="23"/>
      <c r="D4" s="71"/>
      <c r="E4" s="29"/>
      <c r="F4" s="29"/>
      <c r="G4" s="83"/>
      <c r="J4" s="15"/>
    </row>
    <row r="5" spans="1:11" s="38" customFormat="1" ht="12.75">
      <c r="A5" s="13"/>
      <c r="B5" s="123" t="s">
        <v>214</v>
      </c>
      <c r="C5" s="98"/>
      <c r="D5" s="98"/>
      <c r="E5" s="4"/>
      <c r="F5" s="4"/>
      <c r="G5" s="113"/>
      <c r="H5" s="27"/>
      <c r="I5" s="27"/>
      <c r="J5" s="27"/>
      <c r="K5" s="27"/>
    </row>
    <row r="6" spans="1:8" ht="38.25">
      <c r="A6" s="99">
        <v>1</v>
      </c>
      <c r="B6" s="100" t="s">
        <v>84</v>
      </c>
      <c r="C6" s="101" t="s">
        <v>73</v>
      </c>
      <c r="D6" s="135">
        <v>16</v>
      </c>
      <c r="E6" s="168"/>
      <c r="F6" s="225">
        <f>D6*E6</f>
        <v>0</v>
      </c>
      <c r="G6" s="113"/>
      <c r="H6" s="22"/>
    </row>
    <row r="7" spans="1:8" ht="12.75">
      <c r="A7" s="99">
        <v>2</v>
      </c>
      <c r="B7" s="100" t="s">
        <v>85</v>
      </c>
      <c r="C7" s="101" t="s">
        <v>73</v>
      </c>
      <c r="D7" s="135">
        <v>8</v>
      </c>
      <c r="E7" s="168"/>
      <c r="F7" s="225">
        <f aca="true" t="shared" si="0" ref="F7:F25">D7*E7</f>
        <v>0</v>
      </c>
      <c r="G7" s="113"/>
      <c r="H7" s="22"/>
    </row>
    <row r="8" spans="1:8" ht="12.75">
      <c r="A8" s="99">
        <v>3</v>
      </c>
      <c r="B8" s="100" t="s">
        <v>86</v>
      </c>
      <c r="C8" s="101" t="s">
        <v>3</v>
      </c>
      <c r="D8" s="135">
        <v>1</v>
      </c>
      <c r="E8" s="168"/>
      <c r="F8" s="225">
        <f t="shared" si="0"/>
        <v>0</v>
      </c>
      <c r="G8" s="113"/>
      <c r="H8" s="22"/>
    </row>
    <row r="9" spans="1:8" ht="12.75">
      <c r="A9" s="99">
        <v>4</v>
      </c>
      <c r="B9" s="100" t="s">
        <v>87</v>
      </c>
      <c r="C9" s="101" t="s">
        <v>3</v>
      </c>
      <c r="D9" s="135">
        <v>1</v>
      </c>
      <c r="E9" s="168"/>
      <c r="F9" s="225">
        <f t="shared" si="0"/>
        <v>0</v>
      </c>
      <c r="G9" s="113"/>
      <c r="H9" s="22"/>
    </row>
    <row r="10" spans="1:8" ht="12.75">
      <c r="A10" s="99">
        <v>5</v>
      </c>
      <c r="B10" s="100" t="s">
        <v>88</v>
      </c>
      <c r="C10" s="101" t="s">
        <v>3</v>
      </c>
      <c r="D10" s="135">
        <v>2</v>
      </c>
      <c r="E10" s="168"/>
      <c r="F10" s="225">
        <f t="shared" si="0"/>
        <v>0</v>
      </c>
      <c r="G10" s="113"/>
      <c r="H10" s="22"/>
    </row>
    <row r="11" spans="1:8" ht="12.75">
      <c r="A11" s="99">
        <v>6</v>
      </c>
      <c r="B11" s="100" t="s">
        <v>89</v>
      </c>
      <c r="C11" s="101" t="s">
        <v>2</v>
      </c>
      <c r="D11" s="135">
        <v>1</v>
      </c>
      <c r="E11" s="168"/>
      <c r="F11" s="225">
        <f t="shared" si="0"/>
        <v>0</v>
      </c>
      <c r="G11" s="113"/>
      <c r="H11" s="22"/>
    </row>
    <row r="12" spans="1:8" ht="12.75">
      <c r="A12" s="102">
        <v>7</v>
      </c>
      <c r="B12" s="100" t="s">
        <v>90</v>
      </c>
      <c r="C12" s="101" t="s">
        <v>3</v>
      </c>
      <c r="D12" s="135">
        <v>2</v>
      </c>
      <c r="E12" s="168"/>
      <c r="F12" s="225">
        <f t="shared" si="0"/>
        <v>0</v>
      </c>
      <c r="G12" s="113"/>
      <c r="H12" s="21"/>
    </row>
    <row r="13" spans="1:8" ht="12.75">
      <c r="A13" s="102">
        <v>8</v>
      </c>
      <c r="B13" s="100" t="s">
        <v>91</v>
      </c>
      <c r="C13" s="101" t="s">
        <v>2</v>
      </c>
      <c r="D13" s="135">
        <v>1</v>
      </c>
      <c r="E13" s="168"/>
      <c r="F13" s="225">
        <f t="shared" si="0"/>
        <v>0</v>
      </c>
      <c r="G13" s="113"/>
      <c r="H13" s="21"/>
    </row>
    <row r="14" spans="1:8" ht="12.75">
      <c r="A14" s="102">
        <v>9</v>
      </c>
      <c r="B14" s="100" t="s">
        <v>92</v>
      </c>
      <c r="C14" s="101" t="s">
        <v>2</v>
      </c>
      <c r="D14" s="135">
        <v>1</v>
      </c>
      <c r="E14" s="168"/>
      <c r="F14" s="225">
        <f t="shared" si="0"/>
        <v>0</v>
      </c>
      <c r="G14" s="113"/>
      <c r="H14" s="21"/>
    </row>
    <row r="15" spans="1:8" ht="12.75">
      <c r="A15" s="102"/>
      <c r="B15" s="103"/>
      <c r="C15" s="104"/>
      <c r="D15" s="135"/>
      <c r="E15" s="168"/>
      <c r="F15" s="225"/>
      <c r="G15" s="113"/>
      <c r="H15" s="21"/>
    </row>
    <row r="16" spans="1:8" ht="12.75">
      <c r="A16" s="102"/>
      <c r="B16" s="124" t="s">
        <v>215</v>
      </c>
      <c r="C16" s="105"/>
      <c r="D16" s="93"/>
      <c r="E16" s="168"/>
      <c r="F16" s="225"/>
      <c r="G16" s="113"/>
      <c r="H16" s="21"/>
    </row>
    <row r="17" spans="1:8" ht="12.75">
      <c r="A17" s="102">
        <v>10</v>
      </c>
      <c r="B17" s="100" t="s">
        <v>93</v>
      </c>
      <c r="C17" s="101" t="s">
        <v>2</v>
      </c>
      <c r="D17" s="135">
        <v>1</v>
      </c>
      <c r="E17" s="168"/>
      <c r="F17" s="225">
        <f t="shared" si="0"/>
        <v>0</v>
      </c>
      <c r="G17" s="113"/>
      <c r="H17" s="21"/>
    </row>
    <row r="18" spans="1:10" s="40" customFormat="1" ht="12.75">
      <c r="A18" s="106">
        <v>11</v>
      </c>
      <c r="B18" s="100" t="s">
        <v>94</v>
      </c>
      <c r="C18" s="101" t="s">
        <v>2</v>
      </c>
      <c r="D18" s="135">
        <v>1</v>
      </c>
      <c r="E18" s="168"/>
      <c r="F18" s="225">
        <f t="shared" si="0"/>
        <v>0</v>
      </c>
      <c r="G18" s="113"/>
      <c r="H18" s="23"/>
      <c r="J18" s="15"/>
    </row>
    <row r="19" spans="1:10" s="40" customFormat="1" ht="12.75">
      <c r="A19" s="106">
        <v>12</v>
      </c>
      <c r="B19" s="100" t="s">
        <v>95</v>
      </c>
      <c r="C19" s="101" t="s">
        <v>2</v>
      </c>
      <c r="D19" s="135">
        <v>1</v>
      </c>
      <c r="E19" s="168"/>
      <c r="F19" s="225">
        <f t="shared" si="0"/>
        <v>0</v>
      </c>
      <c r="G19" s="113"/>
      <c r="H19" s="23"/>
      <c r="J19" s="15"/>
    </row>
    <row r="20" spans="1:8" ht="12.75">
      <c r="A20" s="102">
        <v>13</v>
      </c>
      <c r="B20" s="107" t="s">
        <v>96</v>
      </c>
      <c r="C20" s="108" t="s">
        <v>2</v>
      </c>
      <c r="D20" s="136">
        <v>1</v>
      </c>
      <c r="E20" s="168"/>
      <c r="F20" s="225">
        <f t="shared" si="0"/>
        <v>0</v>
      </c>
      <c r="G20" s="113"/>
      <c r="H20" s="22"/>
    </row>
    <row r="21" spans="1:8" ht="12.75">
      <c r="A21" s="102">
        <v>14</v>
      </c>
      <c r="B21" s="100" t="s">
        <v>97</v>
      </c>
      <c r="C21" s="101" t="s">
        <v>2</v>
      </c>
      <c r="D21" s="135">
        <v>1</v>
      </c>
      <c r="E21" s="168"/>
      <c r="F21" s="225">
        <f t="shared" si="0"/>
        <v>0</v>
      </c>
      <c r="G21" s="113"/>
      <c r="H21" s="22"/>
    </row>
    <row r="22" spans="1:8" ht="12.75">
      <c r="A22" s="102">
        <v>15</v>
      </c>
      <c r="B22" s="107" t="s">
        <v>98</v>
      </c>
      <c r="C22" s="108" t="s">
        <v>2</v>
      </c>
      <c r="D22" s="136">
        <v>1</v>
      </c>
      <c r="E22" s="168"/>
      <c r="F22" s="225">
        <f t="shared" si="0"/>
        <v>0</v>
      </c>
      <c r="G22" s="113"/>
      <c r="H22" s="22"/>
    </row>
    <row r="23" spans="1:8" ht="12.75">
      <c r="A23" s="102">
        <v>16</v>
      </c>
      <c r="B23" s="107" t="s">
        <v>66</v>
      </c>
      <c r="C23" s="108" t="s">
        <v>2</v>
      </c>
      <c r="D23" s="136">
        <v>1</v>
      </c>
      <c r="E23" s="168"/>
      <c r="F23" s="225">
        <f t="shared" si="0"/>
        <v>0</v>
      </c>
      <c r="G23" s="113"/>
      <c r="H23" s="41"/>
    </row>
    <row r="24" spans="1:8" ht="12.75">
      <c r="A24" s="99">
        <v>17</v>
      </c>
      <c r="B24" s="107" t="s">
        <v>99</v>
      </c>
      <c r="C24" s="108" t="s">
        <v>2</v>
      </c>
      <c r="D24" s="136">
        <v>1</v>
      </c>
      <c r="E24" s="168"/>
      <c r="F24" s="225">
        <f t="shared" si="0"/>
        <v>0</v>
      </c>
      <c r="G24" s="113"/>
      <c r="H24" s="41"/>
    </row>
    <row r="25" spans="1:8" ht="12.75">
      <c r="A25" s="99">
        <v>18</v>
      </c>
      <c r="B25" s="107" t="s">
        <v>100</v>
      </c>
      <c r="C25" s="108" t="s">
        <v>2</v>
      </c>
      <c r="D25" s="136">
        <v>1</v>
      </c>
      <c r="E25" s="168"/>
      <c r="F25" s="225">
        <f t="shared" si="0"/>
        <v>0</v>
      </c>
      <c r="G25" s="113"/>
      <c r="H25" s="41"/>
    </row>
    <row r="26" spans="2:7" ht="13.5" thickBot="1">
      <c r="B26" s="7"/>
      <c r="E26" s="169"/>
      <c r="F26" s="169"/>
      <c r="G26" s="113"/>
    </row>
    <row r="27" spans="1:10" s="83" customFormat="1" ht="16.5" thickBot="1">
      <c r="A27" s="85"/>
      <c r="B27" s="10" t="s">
        <v>101</v>
      </c>
      <c r="C27" s="90" t="s">
        <v>8</v>
      </c>
      <c r="D27" s="73"/>
      <c r="E27" s="91"/>
      <c r="F27" s="11">
        <f>SUM(F6:F26)</f>
        <v>0</v>
      </c>
      <c r="G27" s="113"/>
      <c r="J27" s="84"/>
    </row>
    <row r="28" spans="1:12" s="83" customFormat="1" ht="15.75">
      <c r="A28" s="85"/>
      <c r="B28" s="149"/>
      <c r="C28" s="142" t="s">
        <v>258</v>
      </c>
      <c r="D28" s="134"/>
      <c r="E28" s="157"/>
      <c r="F28" s="160">
        <f>F27*0.21</f>
        <v>0</v>
      </c>
      <c r="G28" s="113"/>
      <c r="L28" s="84"/>
    </row>
    <row r="29" spans="1:12" s="83" customFormat="1" ht="15.75">
      <c r="A29" s="85"/>
      <c r="B29" s="149"/>
      <c r="C29" s="142" t="s">
        <v>205</v>
      </c>
      <c r="D29" s="134"/>
      <c r="E29" s="157"/>
      <c r="F29" s="160">
        <f>SUM(F27:F28)</f>
        <v>0</v>
      </c>
      <c r="G29" s="113"/>
      <c r="L29" s="84"/>
    </row>
    <row r="30" spans="1:10" s="83" customFormat="1" ht="12.75">
      <c r="A30" s="85"/>
      <c r="B30" s="88"/>
      <c r="C30" s="81"/>
      <c r="D30" s="71"/>
      <c r="E30" s="86"/>
      <c r="F30" s="86"/>
      <c r="G30" s="113"/>
      <c r="J30" s="84"/>
    </row>
    <row r="31" spans="1:10" s="83" customFormat="1" ht="18.75" customHeight="1">
      <c r="A31" s="85"/>
      <c r="B31" s="88" t="s">
        <v>263</v>
      </c>
      <c r="C31" s="81"/>
      <c r="D31" s="71"/>
      <c r="E31" s="86"/>
      <c r="F31" s="86"/>
      <c r="G31" s="113"/>
      <c r="J31" s="84"/>
    </row>
    <row r="32" spans="1:10" s="44" customFormat="1" ht="15.75" customHeight="1">
      <c r="A32" s="47"/>
      <c r="B32" s="53"/>
      <c r="C32" s="45"/>
      <c r="D32" s="74"/>
      <c r="E32" s="50"/>
      <c r="F32" s="50"/>
      <c r="G32" s="113"/>
      <c r="J32" s="46"/>
    </row>
    <row r="33" spans="1:10" s="44" customFormat="1" ht="12.75">
      <c r="A33" s="47"/>
      <c r="B33" s="53"/>
      <c r="C33" s="45"/>
      <c r="D33" s="74"/>
      <c r="E33" s="50"/>
      <c r="F33" s="50"/>
      <c r="G33" s="113"/>
      <c r="J33" s="46"/>
    </row>
    <row r="34" spans="1:10" s="44" customFormat="1" ht="12.75">
      <c r="A34" s="47"/>
      <c r="B34" s="53"/>
      <c r="C34" s="45"/>
      <c r="D34" s="74"/>
      <c r="E34" s="50"/>
      <c r="F34" s="50"/>
      <c r="G34" s="113"/>
      <c r="J34" s="46"/>
    </row>
    <row r="35" spans="1:10" s="44" customFormat="1" ht="12.75">
      <c r="A35" s="47"/>
      <c r="B35" s="53"/>
      <c r="C35" s="45"/>
      <c r="D35" s="74"/>
      <c r="E35" s="50"/>
      <c r="F35" s="50"/>
      <c r="G35" s="113"/>
      <c r="J35" s="46"/>
    </row>
    <row r="36" spans="1:10" s="44" customFormat="1" ht="12.75">
      <c r="A36" s="47"/>
      <c r="B36" s="53"/>
      <c r="C36" s="45"/>
      <c r="D36" s="74"/>
      <c r="E36" s="50"/>
      <c r="F36" s="50"/>
      <c r="G36" s="113"/>
      <c r="J36" s="46"/>
    </row>
    <row r="37" spans="1:10" s="44" customFormat="1" ht="12.75">
      <c r="A37" s="47"/>
      <c r="B37" s="53"/>
      <c r="C37" s="45"/>
      <c r="D37" s="74"/>
      <c r="E37" s="50"/>
      <c r="F37" s="50"/>
      <c r="G37" s="113"/>
      <c r="J37" s="46"/>
    </row>
    <row r="38" spans="1:10" s="44" customFormat="1" ht="12.75">
      <c r="A38" s="47"/>
      <c r="B38" s="53"/>
      <c r="C38" s="45"/>
      <c r="D38" s="74"/>
      <c r="E38" s="50"/>
      <c r="F38" s="50"/>
      <c r="G38" s="113"/>
      <c r="J38" s="46"/>
    </row>
    <row r="39" spans="1:10" s="44" customFormat="1" ht="12.75">
      <c r="A39" s="47"/>
      <c r="B39" s="53"/>
      <c r="C39" s="45"/>
      <c r="D39" s="74"/>
      <c r="E39" s="50"/>
      <c r="F39" s="50"/>
      <c r="G39" s="113"/>
      <c r="J39" s="46"/>
    </row>
    <row r="40" spans="1:10" s="44" customFormat="1" ht="12.75">
      <c r="A40" s="47"/>
      <c r="B40" s="53"/>
      <c r="C40" s="45"/>
      <c r="D40" s="74"/>
      <c r="G40" s="113"/>
      <c r="J40" s="46"/>
    </row>
    <row r="41" spans="1:10" s="44" customFormat="1" ht="12.75">
      <c r="A41" s="47"/>
      <c r="B41" s="53"/>
      <c r="C41" s="45"/>
      <c r="D41" s="74"/>
      <c r="G41" s="113"/>
      <c r="J41" s="46"/>
    </row>
    <row r="42" spans="1:10" s="44" customFormat="1" ht="12.75">
      <c r="A42" s="47"/>
      <c r="B42" s="53"/>
      <c r="C42" s="45"/>
      <c r="D42" s="74"/>
      <c r="G42" s="113"/>
      <c r="J42" s="46"/>
    </row>
    <row r="43" spans="1:10" s="44" customFormat="1" ht="13.5" customHeight="1">
      <c r="A43" s="47"/>
      <c r="B43" s="53"/>
      <c r="C43" s="45"/>
      <c r="D43" s="74"/>
      <c r="G43" s="113"/>
      <c r="J43" s="46"/>
    </row>
    <row r="44" spans="1:10" s="44" customFormat="1" ht="13.5" customHeight="1">
      <c r="A44" s="47"/>
      <c r="B44" s="53"/>
      <c r="C44" s="45"/>
      <c r="D44" s="74"/>
      <c r="G44" s="113"/>
      <c r="J44" s="46"/>
    </row>
    <row r="45" spans="1:10" s="44" customFormat="1" ht="13.5" customHeight="1">
      <c r="A45" s="47"/>
      <c r="B45" s="53"/>
      <c r="C45" s="45"/>
      <c r="D45" s="74"/>
      <c r="G45" s="113"/>
      <c r="J45" s="46"/>
    </row>
    <row r="46" spans="1:10" s="44" customFormat="1" ht="13.5" customHeight="1">
      <c r="A46" s="47"/>
      <c r="B46" s="53"/>
      <c r="C46" s="45"/>
      <c r="D46" s="74"/>
      <c r="G46" s="113"/>
      <c r="J46" s="46"/>
    </row>
    <row r="47" spans="1:10" s="44" customFormat="1" ht="13.5" customHeight="1">
      <c r="A47" s="47"/>
      <c r="B47" s="53"/>
      <c r="C47" s="45"/>
      <c r="D47" s="74"/>
      <c r="G47" s="113"/>
      <c r="J47" s="46"/>
    </row>
    <row r="48" spans="1:10" s="44" customFormat="1" ht="13.5" customHeight="1">
      <c r="A48" s="47"/>
      <c r="B48" s="53"/>
      <c r="C48" s="45"/>
      <c r="D48" s="74"/>
      <c r="G48" s="113"/>
      <c r="J48" s="46"/>
    </row>
    <row r="49" spans="2:10" s="44" customFormat="1" ht="13.5" customHeight="1">
      <c r="B49" s="53"/>
      <c r="D49" s="75"/>
      <c r="E49" s="55"/>
      <c r="F49" s="55"/>
      <c r="G49" s="113"/>
      <c r="J49" s="46"/>
    </row>
    <row r="50" spans="2:10" s="44" customFormat="1" ht="13.5" customHeight="1">
      <c r="B50" s="53"/>
      <c r="D50" s="75"/>
      <c r="E50" s="55"/>
      <c r="F50" s="55"/>
      <c r="G50" s="113"/>
      <c r="J50" s="46"/>
    </row>
    <row r="51" spans="2:10" s="44" customFormat="1" ht="13.5" customHeight="1">
      <c r="B51" s="53"/>
      <c r="D51" s="75"/>
      <c r="E51" s="55"/>
      <c r="F51" s="55"/>
      <c r="G51" s="113"/>
      <c r="J51" s="46"/>
    </row>
    <row r="52" spans="2:10" s="44" customFormat="1" ht="13.5" customHeight="1">
      <c r="B52" s="53"/>
      <c r="D52" s="75"/>
      <c r="E52" s="55"/>
      <c r="F52" s="55"/>
      <c r="G52" s="113"/>
      <c r="J52" s="46"/>
    </row>
    <row r="53" spans="4:10" s="44" customFormat="1" ht="13.5" customHeight="1">
      <c r="D53" s="75"/>
      <c r="E53" s="55"/>
      <c r="F53" s="55"/>
      <c r="G53" s="113"/>
      <c r="J53" s="46"/>
    </row>
    <row r="54" spans="4:10" s="44" customFormat="1" ht="13.5" customHeight="1">
      <c r="D54" s="75"/>
      <c r="E54" s="55"/>
      <c r="F54" s="55"/>
      <c r="G54" s="113"/>
      <c r="J54" s="46"/>
    </row>
    <row r="55" spans="4:10" s="44" customFormat="1" ht="13.5" customHeight="1">
      <c r="D55" s="75"/>
      <c r="E55" s="55"/>
      <c r="F55" s="55"/>
      <c r="G55" s="113"/>
      <c r="J55" s="46"/>
    </row>
    <row r="56" spans="4:10" s="44" customFormat="1" ht="13.5" customHeight="1">
      <c r="D56" s="75"/>
      <c r="E56" s="55"/>
      <c r="F56" s="55"/>
      <c r="G56" s="113"/>
      <c r="J56" s="46"/>
    </row>
    <row r="57" spans="4:10" s="44" customFormat="1" ht="13.5" customHeight="1">
      <c r="D57" s="75"/>
      <c r="E57" s="55"/>
      <c r="F57" s="55"/>
      <c r="G57" s="113"/>
      <c r="J57" s="46"/>
    </row>
    <row r="58" spans="1:10" s="44" customFormat="1" ht="13.5" customHeight="1">
      <c r="A58" s="58"/>
      <c r="C58" s="52"/>
      <c r="D58" s="76"/>
      <c r="E58" s="55"/>
      <c r="F58" s="55"/>
      <c r="G58" s="113"/>
      <c r="J58" s="46"/>
    </row>
    <row r="59" spans="1:10" s="44" customFormat="1" ht="13.5" customHeight="1">
      <c r="A59" s="58"/>
      <c r="C59" s="54"/>
      <c r="D59" s="77"/>
      <c r="E59" s="55"/>
      <c r="F59" s="55"/>
      <c r="G59" s="113"/>
      <c r="J59" s="46"/>
    </row>
    <row r="60" spans="1:10" s="44" customFormat="1" ht="13.5" customHeight="1">
      <c r="A60" s="58"/>
      <c r="C60" s="52"/>
      <c r="D60" s="76"/>
      <c r="E60" s="55"/>
      <c r="F60" s="55"/>
      <c r="G60" s="113"/>
      <c r="J60" s="46"/>
    </row>
    <row r="61" spans="1:10" s="44" customFormat="1" ht="13.5" customHeight="1">
      <c r="A61" s="58"/>
      <c r="C61" s="51"/>
      <c r="D61" s="78"/>
      <c r="E61" s="55"/>
      <c r="F61" s="55"/>
      <c r="G61" s="113"/>
      <c r="J61" s="46"/>
    </row>
    <row r="62" spans="1:10" s="44" customFormat="1" ht="13.5" customHeight="1">
      <c r="A62" s="58"/>
      <c r="B62" s="59"/>
      <c r="C62" s="54"/>
      <c r="D62" s="77"/>
      <c r="E62" s="55"/>
      <c r="F62" s="55"/>
      <c r="G62" s="113"/>
      <c r="J62" s="46"/>
    </row>
    <row r="63" spans="1:10" s="44" customFormat="1" ht="13.5" customHeight="1">
      <c r="A63" s="60"/>
      <c r="B63" s="54"/>
      <c r="C63" s="51"/>
      <c r="D63" s="79"/>
      <c r="E63" s="55"/>
      <c r="F63" s="55"/>
      <c r="G63" s="113"/>
      <c r="J63" s="46"/>
    </row>
    <row r="64" spans="1:10" s="44" customFormat="1" ht="13.5" customHeight="1">
      <c r="A64" s="58"/>
      <c r="B64" s="61"/>
      <c r="C64" s="54"/>
      <c r="D64" s="77"/>
      <c r="E64" s="55"/>
      <c r="F64" s="55"/>
      <c r="G64" s="113"/>
      <c r="J64" s="46"/>
    </row>
    <row r="65" spans="1:10" s="44" customFormat="1" ht="13.5" customHeight="1">
      <c r="A65" s="60"/>
      <c r="B65" s="43"/>
      <c r="C65" s="51"/>
      <c r="D65" s="78"/>
      <c r="E65" s="55"/>
      <c r="F65" s="55"/>
      <c r="G65" s="113"/>
      <c r="J65" s="46"/>
    </row>
    <row r="66" spans="1:10" s="44" customFormat="1" ht="13.5" customHeight="1">
      <c r="A66" s="58"/>
      <c r="B66" s="54"/>
      <c r="C66" s="51"/>
      <c r="D66" s="78"/>
      <c r="E66" s="55"/>
      <c r="F66" s="55"/>
      <c r="G66" s="113"/>
      <c r="J66" s="46"/>
    </row>
    <row r="67" spans="1:10" s="44" customFormat="1" ht="13.5" customHeight="1">
      <c r="A67" s="58"/>
      <c r="B67" s="43"/>
      <c r="C67" s="51"/>
      <c r="D67" s="78"/>
      <c r="E67" s="55"/>
      <c r="F67" s="55"/>
      <c r="G67" s="113"/>
      <c r="J67" s="46"/>
    </row>
    <row r="68" spans="1:10" s="44" customFormat="1" ht="13.5" customHeight="1">
      <c r="A68" s="58"/>
      <c r="B68" s="54"/>
      <c r="C68" s="51"/>
      <c r="D68" s="78"/>
      <c r="E68" s="55"/>
      <c r="F68" s="55"/>
      <c r="G68" s="118"/>
      <c r="J68" s="46"/>
    </row>
    <row r="69" spans="1:10" s="44" customFormat="1" ht="13.5" customHeight="1">
      <c r="A69" s="58"/>
      <c r="B69" s="48"/>
      <c r="C69" s="51"/>
      <c r="D69" s="78"/>
      <c r="E69" s="55"/>
      <c r="F69" s="55"/>
      <c r="G69" s="118"/>
      <c r="J69" s="46"/>
    </row>
    <row r="70" spans="1:10" s="44" customFormat="1" ht="13.5" customHeight="1">
      <c r="A70" s="58"/>
      <c r="B70" s="48"/>
      <c r="C70" s="51"/>
      <c r="D70" s="78"/>
      <c r="E70" s="55"/>
      <c r="F70" s="55"/>
      <c r="G70" s="118"/>
      <c r="J70" s="46"/>
    </row>
    <row r="71" spans="1:10" s="44" customFormat="1" ht="13.5" customHeight="1">
      <c r="A71" s="54"/>
      <c r="B71" s="43"/>
      <c r="C71" s="54"/>
      <c r="D71" s="77"/>
      <c r="E71" s="55"/>
      <c r="F71" s="55"/>
      <c r="G71" s="118"/>
      <c r="J71" s="46"/>
    </row>
    <row r="72" spans="1:10" s="44" customFormat="1" ht="13.5" customHeight="1">
      <c r="A72" s="54"/>
      <c r="B72" s="43"/>
      <c r="C72" s="52"/>
      <c r="D72" s="76"/>
      <c r="E72" s="55"/>
      <c r="F72" s="55"/>
      <c r="G72" s="118"/>
      <c r="J72" s="46"/>
    </row>
    <row r="73" spans="1:10" s="44" customFormat="1" ht="13.5" customHeight="1">
      <c r="A73" s="54"/>
      <c r="B73" s="43"/>
      <c r="C73" s="52"/>
      <c r="D73" s="76"/>
      <c r="E73" s="55"/>
      <c r="F73" s="55"/>
      <c r="G73" s="118"/>
      <c r="J73" s="46"/>
    </row>
    <row r="74" spans="1:10" s="44" customFormat="1" ht="13.5" customHeight="1">
      <c r="A74" s="60"/>
      <c r="B74" s="48"/>
      <c r="C74" s="62"/>
      <c r="D74" s="76"/>
      <c r="E74" s="55"/>
      <c r="F74" s="55"/>
      <c r="G74" s="118"/>
      <c r="J74" s="46"/>
    </row>
    <row r="75" spans="1:10" s="44" customFormat="1" ht="13.5" customHeight="1">
      <c r="A75" s="58"/>
      <c r="B75" s="54"/>
      <c r="C75" s="62"/>
      <c r="D75" s="76"/>
      <c r="E75" s="55"/>
      <c r="F75" s="55"/>
      <c r="G75" s="118"/>
      <c r="J75" s="46"/>
    </row>
    <row r="76" spans="1:10" s="44" customFormat="1" ht="13.5" customHeight="1">
      <c r="A76" s="60"/>
      <c r="B76" s="61"/>
      <c r="C76" s="49"/>
      <c r="D76" s="78"/>
      <c r="E76" s="55"/>
      <c r="F76" s="55"/>
      <c r="G76" s="118"/>
      <c r="J76" s="46"/>
    </row>
    <row r="77" spans="1:10" s="44" customFormat="1" ht="13.5" customHeight="1">
      <c r="A77" s="58"/>
      <c r="B77" s="59"/>
      <c r="C77" s="49"/>
      <c r="D77" s="78"/>
      <c r="E77" s="55"/>
      <c r="F77" s="55"/>
      <c r="G77" s="118"/>
      <c r="J77" s="46"/>
    </row>
    <row r="78" spans="1:10" s="44" customFormat="1" ht="13.5" customHeight="1">
      <c r="A78" s="58"/>
      <c r="B78" s="59"/>
      <c r="C78" s="49"/>
      <c r="D78" s="78"/>
      <c r="E78" s="55"/>
      <c r="F78" s="55"/>
      <c r="G78" s="118"/>
      <c r="J78" s="46"/>
    </row>
    <row r="79" spans="1:10" s="44" customFormat="1" ht="13.5" customHeight="1">
      <c r="A79" s="54"/>
      <c r="B79" s="59"/>
      <c r="C79" s="49"/>
      <c r="D79" s="78"/>
      <c r="E79" s="55"/>
      <c r="F79" s="55"/>
      <c r="G79" s="118"/>
      <c r="J79" s="46"/>
    </row>
    <row r="80" spans="1:10" s="44" customFormat="1" ht="13.5" customHeight="1">
      <c r="A80" s="60"/>
      <c r="B80" s="48"/>
      <c r="C80" s="49"/>
      <c r="D80" s="78"/>
      <c r="E80" s="55"/>
      <c r="F80" s="55"/>
      <c r="G80" s="118"/>
      <c r="J80" s="46"/>
    </row>
    <row r="81" spans="1:10" s="44" customFormat="1" ht="13.5" customHeight="1">
      <c r="A81" s="54"/>
      <c r="B81" s="48"/>
      <c r="C81" s="49"/>
      <c r="D81" s="78"/>
      <c r="E81" s="55"/>
      <c r="F81" s="55"/>
      <c r="G81" s="118"/>
      <c r="J81" s="46"/>
    </row>
    <row r="82" spans="1:10" s="44" customFormat="1" ht="13.5" customHeight="1">
      <c r="A82" s="54"/>
      <c r="B82" s="48"/>
      <c r="C82" s="51"/>
      <c r="D82" s="78"/>
      <c r="E82" s="55"/>
      <c r="F82" s="55"/>
      <c r="G82" s="118"/>
      <c r="J82" s="46"/>
    </row>
    <row r="83" spans="1:10" s="44" customFormat="1" ht="13.5" customHeight="1">
      <c r="A83" s="60"/>
      <c r="B83" s="63"/>
      <c r="C83" s="51"/>
      <c r="D83" s="78"/>
      <c r="E83" s="55"/>
      <c r="F83" s="55"/>
      <c r="G83" s="118"/>
      <c r="J83" s="46"/>
    </row>
    <row r="84" spans="1:10" s="44" customFormat="1" ht="13.5" customHeight="1">
      <c r="A84" s="60"/>
      <c r="B84" s="48"/>
      <c r="C84" s="51"/>
      <c r="D84" s="78"/>
      <c r="E84" s="56"/>
      <c r="F84" s="56"/>
      <c r="G84" s="118"/>
      <c r="J84" s="46"/>
    </row>
    <row r="85" spans="1:10" s="44" customFormat="1" ht="13.5" customHeight="1">
      <c r="A85" s="60"/>
      <c r="B85" s="48"/>
      <c r="C85" s="51"/>
      <c r="D85" s="78"/>
      <c r="E85" s="56"/>
      <c r="F85" s="56"/>
      <c r="G85" s="118"/>
      <c r="J85" s="46"/>
    </row>
    <row r="86" spans="1:10" s="44" customFormat="1" ht="30.75" customHeight="1">
      <c r="A86" s="60"/>
      <c r="B86" s="63"/>
      <c r="C86" s="51"/>
      <c r="D86" s="78"/>
      <c r="E86" s="56"/>
      <c r="F86" s="56"/>
      <c r="G86" s="118"/>
      <c r="J86" s="46"/>
    </row>
    <row r="87" spans="1:10" s="44" customFormat="1" ht="13.5" customHeight="1">
      <c r="A87" s="60"/>
      <c r="B87" s="64"/>
      <c r="C87" s="51"/>
      <c r="D87" s="78"/>
      <c r="E87" s="56"/>
      <c r="F87" s="56"/>
      <c r="G87" s="118"/>
      <c r="J87" s="46"/>
    </row>
    <row r="88" spans="1:10" s="44" customFormat="1" ht="13.5" customHeight="1">
      <c r="A88" s="60"/>
      <c r="B88" s="64"/>
      <c r="C88" s="51"/>
      <c r="D88" s="78"/>
      <c r="E88" s="56"/>
      <c r="F88" s="56"/>
      <c r="G88" s="118"/>
      <c r="J88" s="46"/>
    </row>
    <row r="89" spans="1:10" s="44" customFormat="1" ht="13.5" customHeight="1">
      <c r="A89" s="58"/>
      <c r="B89" s="64"/>
      <c r="C89" s="51"/>
      <c r="D89" s="78"/>
      <c r="E89" s="56"/>
      <c r="F89" s="56"/>
      <c r="G89" s="118"/>
      <c r="J89" s="46"/>
    </row>
    <row r="90" spans="1:10" s="44" customFormat="1" ht="13.5" customHeight="1">
      <c r="A90" s="58"/>
      <c r="B90" s="64"/>
      <c r="C90" s="51"/>
      <c r="D90" s="78"/>
      <c r="E90" s="56"/>
      <c r="F90" s="56"/>
      <c r="G90" s="118"/>
      <c r="J90" s="46"/>
    </row>
    <row r="91" spans="1:10" s="44" customFormat="1" ht="13.5" customHeight="1">
      <c r="A91" s="58"/>
      <c r="B91" s="64"/>
      <c r="C91" s="54"/>
      <c r="D91" s="77"/>
      <c r="E91" s="56"/>
      <c r="F91" s="56"/>
      <c r="G91" s="118"/>
      <c r="J91" s="46"/>
    </row>
    <row r="92" spans="1:10" s="44" customFormat="1" ht="13.5" customHeight="1">
      <c r="A92" s="58"/>
      <c r="B92" s="64"/>
      <c r="C92" s="54"/>
      <c r="D92" s="77"/>
      <c r="E92" s="56"/>
      <c r="F92" s="56"/>
      <c r="G92" s="118"/>
      <c r="J92" s="46"/>
    </row>
    <row r="93" spans="1:10" s="44" customFormat="1" ht="13.5" customHeight="1">
      <c r="A93" s="58"/>
      <c r="B93" s="64"/>
      <c r="C93" s="52"/>
      <c r="D93" s="76"/>
      <c r="E93" s="56"/>
      <c r="F93" s="56"/>
      <c r="G93" s="118"/>
      <c r="J93" s="46"/>
    </row>
    <row r="94" spans="1:10" s="44" customFormat="1" ht="13.5" customHeight="1">
      <c r="A94" s="54"/>
      <c r="B94" s="64"/>
      <c r="C94" s="54"/>
      <c r="D94" s="77"/>
      <c r="E94" s="56"/>
      <c r="F94" s="56"/>
      <c r="G94" s="118"/>
      <c r="J94" s="46"/>
    </row>
    <row r="95" spans="1:10" s="44" customFormat="1" ht="13.5" customHeight="1">
      <c r="A95" s="54"/>
      <c r="B95" s="54"/>
      <c r="C95" s="51"/>
      <c r="D95" s="78"/>
      <c r="E95" s="56"/>
      <c r="F95" s="56"/>
      <c r="G95" s="118"/>
      <c r="J95" s="46"/>
    </row>
    <row r="96" spans="1:10" s="44" customFormat="1" ht="13.5" customHeight="1">
      <c r="A96" s="52"/>
      <c r="B96" s="63"/>
      <c r="C96" s="51"/>
      <c r="D96" s="78"/>
      <c r="E96" s="56"/>
      <c r="F96" s="56"/>
      <c r="G96" s="118"/>
      <c r="J96" s="46"/>
    </row>
    <row r="97" spans="1:10" s="44" customFormat="1" ht="13.5" customHeight="1">
      <c r="A97" s="58"/>
      <c r="B97" s="64"/>
      <c r="C97" s="51"/>
      <c r="D97" s="78"/>
      <c r="E97" s="56"/>
      <c r="F97" s="56"/>
      <c r="G97" s="118"/>
      <c r="J97" s="46"/>
    </row>
    <row r="98" spans="1:10" s="44" customFormat="1" ht="13.5" customHeight="1">
      <c r="A98" s="58"/>
      <c r="B98" s="54"/>
      <c r="C98" s="51"/>
      <c r="D98" s="78"/>
      <c r="E98" s="56"/>
      <c r="F98" s="56"/>
      <c r="G98" s="118"/>
      <c r="J98" s="46"/>
    </row>
    <row r="99" spans="1:10" s="44" customFormat="1" ht="13.5" customHeight="1">
      <c r="A99" s="58"/>
      <c r="B99" s="65"/>
      <c r="C99" s="49"/>
      <c r="D99" s="78"/>
      <c r="E99" s="56"/>
      <c r="F99" s="56"/>
      <c r="G99" s="118"/>
      <c r="J99" s="46"/>
    </row>
    <row r="100" spans="1:10" s="44" customFormat="1" ht="13.5" customHeight="1">
      <c r="A100" s="58"/>
      <c r="B100" s="43"/>
      <c r="C100" s="51"/>
      <c r="D100" s="78"/>
      <c r="E100" s="56"/>
      <c r="F100" s="56"/>
      <c r="G100" s="118"/>
      <c r="J100" s="46"/>
    </row>
    <row r="101" spans="1:10" s="44" customFormat="1" ht="13.5" customHeight="1">
      <c r="A101" s="58"/>
      <c r="B101" s="66"/>
      <c r="C101" s="51"/>
      <c r="D101" s="78"/>
      <c r="E101" s="56"/>
      <c r="F101" s="56"/>
      <c r="G101" s="118"/>
      <c r="J101" s="46"/>
    </row>
    <row r="102" spans="1:10" s="44" customFormat="1" ht="13.5" customHeight="1">
      <c r="A102" s="58"/>
      <c r="B102" s="63"/>
      <c r="C102" s="51"/>
      <c r="D102" s="78"/>
      <c r="E102" s="56"/>
      <c r="F102" s="56"/>
      <c r="G102" s="118"/>
      <c r="J102" s="46"/>
    </row>
    <row r="103" spans="1:10" s="44" customFormat="1" ht="13.5" customHeight="1">
      <c r="A103" s="58"/>
      <c r="B103" s="48"/>
      <c r="C103" s="51"/>
      <c r="D103" s="78"/>
      <c r="E103" s="56"/>
      <c r="F103" s="56"/>
      <c r="G103" s="118"/>
      <c r="J103" s="46"/>
    </row>
    <row r="104" spans="1:10" s="44" customFormat="1" ht="13.5" customHeight="1">
      <c r="A104" s="58"/>
      <c r="B104" s="48"/>
      <c r="C104" s="51"/>
      <c r="D104" s="78"/>
      <c r="E104" s="56"/>
      <c r="F104" s="56"/>
      <c r="G104" s="118"/>
      <c r="J104" s="46"/>
    </row>
    <row r="105" spans="1:10" s="44" customFormat="1" ht="13.5" customHeight="1">
      <c r="A105" s="58"/>
      <c r="B105" s="48"/>
      <c r="C105" s="51"/>
      <c r="D105" s="78"/>
      <c r="E105" s="56"/>
      <c r="F105" s="56"/>
      <c r="G105" s="118"/>
      <c r="J105" s="46"/>
    </row>
    <row r="106" spans="1:10" s="44" customFormat="1" ht="24" customHeight="1">
      <c r="A106" s="58"/>
      <c r="B106" s="48"/>
      <c r="C106" s="51"/>
      <c r="D106" s="78"/>
      <c r="E106" s="56"/>
      <c r="F106" s="56"/>
      <c r="G106" s="118"/>
      <c r="J106" s="46"/>
    </row>
    <row r="107" spans="1:10" s="44" customFormat="1" ht="13.5" customHeight="1">
      <c r="A107" s="58"/>
      <c r="B107" s="63"/>
      <c r="C107" s="51"/>
      <c r="D107" s="78"/>
      <c r="E107" s="56"/>
      <c r="F107" s="56"/>
      <c r="G107" s="118"/>
      <c r="J107" s="46"/>
    </row>
    <row r="108" spans="1:10" s="44" customFormat="1" ht="13.5" customHeight="1">
      <c r="A108" s="58"/>
      <c r="B108" s="48"/>
      <c r="C108" s="51"/>
      <c r="D108" s="78"/>
      <c r="E108" s="56"/>
      <c r="F108" s="56"/>
      <c r="G108" s="118"/>
      <c r="J108" s="46"/>
    </row>
    <row r="109" spans="1:10" s="44" customFormat="1" ht="13.5" customHeight="1">
      <c r="A109" s="58"/>
      <c r="B109" s="48"/>
      <c r="C109" s="51"/>
      <c r="D109" s="78"/>
      <c r="E109" s="56"/>
      <c r="F109" s="56"/>
      <c r="G109" s="118"/>
      <c r="J109" s="46"/>
    </row>
    <row r="110" spans="1:10" s="44" customFormat="1" ht="13.5" customHeight="1">
      <c r="A110" s="58"/>
      <c r="B110" s="48"/>
      <c r="C110" s="51"/>
      <c r="D110" s="78"/>
      <c r="E110" s="56"/>
      <c r="F110" s="56"/>
      <c r="G110" s="118"/>
      <c r="J110" s="46"/>
    </row>
    <row r="111" spans="1:10" s="44" customFormat="1" ht="13.5" customHeight="1">
      <c r="A111" s="58"/>
      <c r="B111" s="48"/>
      <c r="C111" s="51"/>
      <c r="D111" s="78"/>
      <c r="E111" s="56"/>
      <c r="F111" s="56"/>
      <c r="G111" s="118"/>
      <c r="J111" s="46"/>
    </row>
    <row r="112" spans="1:10" s="44" customFormat="1" ht="13.5" customHeight="1">
      <c r="A112" s="58"/>
      <c r="B112" s="48"/>
      <c r="C112" s="51"/>
      <c r="D112" s="78"/>
      <c r="E112" s="56"/>
      <c r="F112" s="56"/>
      <c r="G112" s="118"/>
      <c r="J112" s="46"/>
    </row>
    <row r="113" spans="1:10" s="44" customFormat="1" ht="13.5" customHeight="1">
      <c r="A113" s="58"/>
      <c r="B113" s="48"/>
      <c r="C113" s="51"/>
      <c r="D113" s="78"/>
      <c r="E113" s="56"/>
      <c r="F113" s="56"/>
      <c r="G113" s="118"/>
      <c r="J113" s="46"/>
    </row>
    <row r="114" spans="1:10" s="44" customFormat="1" ht="13.5" customHeight="1">
      <c r="A114" s="58"/>
      <c r="B114" s="48"/>
      <c r="C114" s="51"/>
      <c r="D114" s="78"/>
      <c r="E114" s="56"/>
      <c r="F114" s="56"/>
      <c r="G114" s="118"/>
      <c r="J114" s="46"/>
    </row>
    <row r="115" spans="1:10" s="44" customFormat="1" ht="13.5" customHeight="1">
      <c r="A115" s="58"/>
      <c r="B115" s="48"/>
      <c r="C115" s="51"/>
      <c r="D115" s="78"/>
      <c r="E115" s="56"/>
      <c r="F115" s="56"/>
      <c r="G115" s="118"/>
      <c r="J115" s="46"/>
    </row>
    <row r="116" spans="1:10" s="44" customFormat="1" ht="13.5" customHeight="1">
      <c r="A116" s="58"/>
      <c r="B116" s="48"/>
      <c r="C116" s="51"/>
      <c r="D116" s="78"/>
      <c r="E116" s="56"/>
      <c r="F116" s="56"/>
      <c r="G116" s="118"/>
      <c r="J116" s="46"/>
    </row>
    <row r="117" spans="1:10" s="44" customFormat="1" ht="13.5" customHeight="1">
      <c r="A117" s="58"/>
      <c r="B117" s="48"/>
      <c r="C117" s="49"/>
      <c r="D117" s="78"/>
      <c r="E117" s="56"/>
      <c r="F117" s="56"/>
      <c r="G117" s="118"/>
      <c r="J117" s="46"/>
    </row>
    <row r="118" spans="1:10" s="44" customFormat="1" ht="13.5" customHeight="1">
      <c r="A118" s="58"/>
      <c r="B118" s="48"/>
      <c r="C118" s="49"/>
      <c r="D118" s="78"/>
      <c r="E118" s="56"/>
      <c r="F118" s="56"/>
      <c r="G118" s="118"/>
      <c r="J118" s="46"/>
    </row>
    <row r="119" spans="1:10" s="44" customFormat="1" ht="13.5" customHeight="1">
      <c r="A119" s="58"/>
      <c r="B119" s="48"/>
      <c r="C119" s="49"/>
      <c r="D119" s="78"/>
      <c r="E119" s="56"/>
      <c r="F119" s="56"/>
      <c r="G119" s="118"/>
      <c r="J119" s="46"/>
    </row>
    <row r="120" spans="1:10" s="44" customFormat="1" ht="13.5" customHeight="1">
      <c r="A120" s="58"/>
      <c r="B120" s="48"/>
      <c r="C120" s="49"/>
      <c r="D120" s="78"/>
      <c r="E120" s="56"/>
      <c r="F120" s="56"/>
      <c r="G120" s="118"/>
      <c r="J120" s="46"/>
    </row>
    <row r="121" spans="1:10" s="44" customFormat="1" ht="13.5" customHeight="1">
      <c r="A121" s="58"/>
      <c r="B121" s="48"/>
      <c r="C121" s="51"/>
      <c r="D121" s="78"/>
      <c r="E121" s="56"/>
      <c r="F121" s="56"/>
      <c r="G121" s="118"/>
      <c r="J121" s="46"/>
    </row>
    <row r="122" spans="1:10" s="44" customFormat="1" ht="13.5" customHeight="1">
      <c r="A122" s="58"/>
      <c r="B122" s="63"/>
      <c r="C122" s="51"/>
      <c r="D122" s="78"/>
      <c r="E122" s="56"/>
      <c r="F122" s="56"/>
      <c r="G122" s="118"/>
      <c r="J122" s="46"/>
    </row>
    <row r="123" spans="1:10" s="44" customFormat="1" ht="13.5" customHeight="1">
      <c r="A123" s="58"/>
      <c r="B123" s="48"/>
      <c r="C123" s="49"/>
      <c r="D123" s="78"/>
      <c r="E123" s="56"/>
      <c r="F123" s="56"/>
      <c r="G123" s="118"/>
      <c r="J123" s="46"/>
    </row>
    <row r="124" spans="1:10" s="44" customFormat="1" ht="13.5" customHeight="1">
      <c r="A124" s="58"/>
      <c r="B124" s="48"/>
      <c r="C124" s="51"/>
      <c r="D124" s="78"/>
      <c r="E124" s="56"/>
      <c r="F124" s="56"/>
      <c r="G124" s="118"/>
      <c r="J124" s="46"/>
    </row>
    <row r="125" spans="1:10" s="44" customFormat="1" ht="13.5" customHeight="1">
      <c r="A125" s="58"/>
      <c r="B125" s="63"/>
      <c r="C125" s="51"/>
      <c r="D125" s="78"/>
      <c r="E125" s="56"/>
      <c r="F125" s="56"/>
      <c r="G125" s="118"/>
      <c r="J125" s="46"/>
    </row>
    <row r="126" spans="1:10" s="44" customFormat="1" ht="13.5" customHeight="1">
      <c r="A126" s="58"/>
      <c r="B126" s="48"/>
      <c r="C126" s="51"/>
      <c r="D126" s="78"/>
      <c r="E126" s="56"/>
      <c r="F126" s="56"/>
      <c r="G126" s="118"/>
      <c r="J126" s="46"/>
    </row>
    <row r="127" spans="1:10" s="44" customFormat="1" ht="13.5" customHeight="1">
      <c r="A127" s="58"/>
      <c r="B127" s="63"/>
      <c r="C127" s="51"/>
      <c r="D127" s="78"/>
      <c r="E127" s="56"/>
      <c r="F127" s="56"/>
      <c r="G127" s="118"/>
      <c r="J127" s="46"/>
    </row>
    <row r="128" spans="1:10" s="44" customFormat="1" ht="13.5" customHeight="1">
      <c r="A128" s="58"/>
      <c r="B128" s="63"/>
      <c r="C128" s="49"/>
      <c r="D128" s="78"/>
      <c r="E128" s="56"/>
      <c r="F128" s="56"/>
      <c r="G128" s="118"/>
      <c r="J128" s="46"/>
    </row>
    <row r="129" spans="1:10" s="44" customFormat="1" ht="13.5" customHeight="1">
      <c r="A129" s="58"/>
      <c r="B129" s="48"/>
      <c r="C129" s="51"/>
      <c r="D129" s="78"/>
      <c r="E129" s="56"/>
      <c r="F129" s="56"/>
      <c r="G129" s="118"/>
      <c r="J129" s="46"/>
    </row>
    <row r="130" spans="1:10" s="44" customFormat="1" ht="13.5" customHeight="1">
      <c r="A130" s="58"/>
      <c r="B130" s="63"/>
      <c r="C130" s="51"/>
      <c r="D130" s="78"/>
      <c r="E130" s="50"/>
      <c r="F130" s="50"/>
      <c r="G130" s="118"/>
      <c r="J130" s="46"/>
    </row>
    <row r="131" spans="1:10" s="44" customFormat="1" ht="13.5" customHeight="1">
      <c r="A131" s="58"/>
      <c r="B131" s="63"/>
      <c r="C131" s="51"/>
      <c r="D131" s="78"/>
      <c r="E131" s="50"/>
      <c r="F131" s="50"/>
      <c r="G131" s="118"/>
      <c r="J131" s="46"/>
    </row>
    <row r="132" spans="1:10" s="44" customFormat="1" ht="13.5" customHeight="1">
      <c r="A132" s="58"/>
      <c r="B132" s="48"/>
      <c r="C132" s="51"/>
      <c r="D132" s="78"/>
      <c r="E132" s="50"/>
      <c r="F132" s="50"/>
      <c r="G132" s="118"/>
      <c r="J132" s="46"/>
    </row>
    <row r="133" spans="1:10" s="44" customFormat="1" ht="13.5" customHeight="1">
      <c r="A133" s="58"/>
      <c r="B133" s="48"/>
      <c r="C133" s="51"/>
      <c r="D133" s="78"/>
      <c r="E133" s="50"/>
      <c r="F133" s="50"/>
      <c r="G133" s="120"/>
      <c r="J133" s="46"/>
    </row>
    <row r="134" spans="1:10" s="44" customFormat="1" ht="13.5" customHeight="1">
      <c r="A134" s="58"/>
      <c r="B134" s="48"/>
      <c r="C134" s="51"/>
      <c r="D134" s="78"/>
      <c r="E134" s="50"/>
      <c r="F134" s="50"/>
      <c r="G134" s="120"/>
      <c r="J134" s="46"/>
    </row>
    <row r="135" spans="1:10" s="44" customFormat="1" ht="13.5" customHeight="1">
      <c r="A135" s="58"/>
      <c r="B135" s="67"/>
      <c r="C135" s="51"/>
      <c r="D135" s="78"/>
      <c r="E135" s="50"/>
      <c r="F135" s="50"/>
      <c r="G135" s="120"/>
      <c r="J135" s="46"/>
    </row>
    <row r="136" spans="1:10" s="44" customFormat="1" ht="13.5" customHeight="1">
      <c r="A136" s="58"/>
      <c r="B136" s="67"/>
      <c r="C136" s="51"/>
      <c r="D136" s="78"/>
      <c r="E136" s="50"/>
      <c r="F136" s="50"/>
      <c r="G136" s="120"/>
      <c r="J136" s="46"/>
    </row>
    <row r="137" spans="1:10" s="44" customFormat="1" ht="13.5" customHeight="1">
      <c r="A137" s="58"/>
      <c r="B137" s="64"/>
      <c r="C137" s="51"/>
      <c r="D137" s="78"/>
      <c r="E137" s="50"/>
      <c r="F137" s="50"/>
      <c r="G137" s="120"/>
      <c r="J137" s="46"/>
    </row>
    <row r="138" spans="1:10" s="44" customFormat="1" ht="13.5" customHeight="1">
      <c r="A138" s="58"/>
      <c r="B138" s="68"/>
      <c r="C138" s="51"/>
      <c r="D138" s="78"/>
      <c r="E138" s="50"/>
      <c r="F138" s="50"/>
      <c r="G138" s="120"/>
      <c r="J138" s="46"/>
    </row>
    <row r="139" spans="1:10" s="44" customFormat="1" ht="13.5" customHeight="1">
      <c r="A139" s="47"/>
      <c r="B139" s="68"/>
      <c r="C139" s="45"/>
      <c r="D139" s="74"/>
      <c r="E139" s="50"/>
      <c r="F139" s="50"/>
      <c r="G139" s="120"/>
      <c r="J139" s="46"/>
    </row>
    <row r="140" spans="1:10" s="44" customFormat="1" ht="13.5" customHeight="1">
      <c r="A140" s="47"/>
      <c r="B140" s="64"/>
      <c r="C140" s="45"/>
      <c r="D140" s="74"/>
      <c r="E140" s="50"/>
      <c r="F140" s="50"/>
      <c r="G140" s="120"/>
      <c r="J140" s="46"/>
    </row>
    <row r="141" spans="1:10" s="44" customFormat="1" ht="13.5" customHeight="1">
      <c r="A141" s="47"/>
      <c r="B141" s="64"/>
      <c r="C141" s="45"/>
      <c r="D141" s="74"/>
      <c r="E141" s="50"/>
      <c r="F141" s="50"/>
      <c r="G141" s="120"/>
      <c r="J141" s="46"/>
    </row>
    <row r="142" spans="1:10" s="44" customFormat="1" ht="13.5" customHeight="1">
      <c r="A142" s="47"/>
      <c r="B142" s="64"/>
      <c r="C142" s="45"/>
      <c r="D142" s="74"/>
      <c r="E142" s="50"/>
      <c r="F142" s="50"/>
      <c r="G142" s="120"/>
      <c r="J142" s="46"/>
    </row>
    <row r="143" spans="1:10" s="44" customFormat="1" ht="13.5" customHeight="1">
      <c r="A143" s="47"/>
      <c r="B143" s="53"/>
      <c r="C143" s="45"/>
      <c r="D143" s="74"/>
      <c r="E143" s="50"/>
      <c r="F143" s="50"/>
      <c r="G143" s="120"/>
      <c r="J143" s="46"/>
    </row>
    <row r="144" spans="1:10" s="44" customFormat="1" ht="13.5" customHeight="1">
      <c r="A144" s="47"/>
      <c r="B144" s="53"/>
      <c r="C144" s="45"/>
      <c r="D144" s="74"/>
      <c r="E144" s="50"/>
      <c r="F144" s="50"/>
      <c r="G144" s="120"/>
      <c r="J144" s="46"/>
    </row>
    <row r="145" spans="1:10" s="44" customFormat="1" ht="13.5" customHeight="1">
      <c r="A145" s="47"/>
      <c r="B145" s="53"/>
      <c r="C145" s="45"/>
      <c r="D145" s="74"/>
      <c r="E145" s="50"/>
      <c r="F145" s="50"/>
      <c r="G145" s="120"/>
      <c r="J145" s="46"/>
    </row>
    <row r="146" spans="1:10" s="44" customFormat="1" ht="13.5" customHeight="1">
      <c r="A146" s="47"/>
      <c r="B146" s="53"/>
      <c r="C146" s="45"/>
      <c r="D146" s="74"/>
      <c r="E146" s="50"/>
      <c r="F146" s="50"/>
      <c r="G146" s="120"/>
      <c r="J146" s="46"/>
    </row>
    <row r="147" spans="1:10" s="44" customFormat="1" ht="13.5" customHeight="1">
      <c r="A147" s="47"/>
      <c r="B147" s="53"/>
      <c r="C147" s="45"/>
      <c r="D147" s="74"/>
      <c r="E147" s="50"/>
      <c r="F147" s="50"/>
      <c r="G147" s="120"/>
      <c r="J147" s="46"/>
    </row>
    <row r="148" spans="1:10" s="44" customFormat="1" ht="13.5" customHeight="1">
      <c r="A148" s="47"/>
      <c r="B148" s="53"/>
      <c r="C148" s="45"/>
      <c r="D148" s="74"/>
      <c r="E148" s="50"/>
      <c r="F148" s="50"/>
      <c r="G148" s="120"/>
      <c r="J148" s="46"/>
    </row>
    <row r="149" spans="1:10" s="44" customFormat="1" ht="13.5" customHeight="1">
      <c r="A149" s="47"/>
      <c r="B149" s="53"/>
      <c r="C149" s="45"/>
      <c r="D149" s="74"/>
      <c r="E149" s="50"/>
      <c r="F149" s="50"/>
      <c r="G149" s="120"/>
      <c r="J149" s="46"/>
    </row>
    <row r="150" spans="1:10" s="44" customFormat="1" ht="13.5" customHeight="1">
      <c r="A150" s="47"/>
      <c r="B150" s="53"/>
      <c r="C150" s="45"/>
      <c r="D150" s="74"/>
      <c r="E150" s="50"/>
      <c r="F150" s="50"/>
      <c r="G150" s="120"/>
      <c r="J150" s="46"/>
    </row>
    <row r="151" spans="1:10" s="44" customFormat="1" ht="13.5" customHeight="1">
      <c r="A151" s="47"/>
      <c r="B151" s="53"/>
      <c r="C151" s="45"/>
      <c r="D151" s="74"/>
      <c r="E151" s="50"/>
      <c r="F151" s="50"/>
      <c r="G151" s="120"/>
      <c r="J151" s="46"/>
    </row>
    <row r="152" spans="1:10" s="44" customFormat="1" ht="13.5" customHeight="1">
      <c r="A152" s="47"/>
      <c r="B152" s="53"/>
      <c r="C152" s="45"/>
      <c r="D152" s="74"/>
      <c r="E152" s="50"/>
      <c r="F152" s="50"/>
      <c r="G152" s="120"/>
      <c r="J152" s="46"/>
    </row>
    <row r="153" spans="1:10" s="44" customFormat="1" ht="13.5" customHeight="1">
      <c r="A153" s="47"/>
      <c r="B153" s="53"/>
      <c r="C153" s="45"/>
      <c r="D153" s="74"/>
      <c r="E153" s="50"/>
      <c r="F153" s="50"/>
      <c r="G153" s="120"/>
      <c r="J153" s="46"/>
    </row>
    <row r="154" spans="1:10" s="44" customFormat="1" ht="13.5" customHeight="1">
      <c r="A154" s="47"/>
      <c r="B154" s="53"/>
      <c r="C154" s="45"/>
      <c r="D154" s="74"/>
      <c r="E154" s="50"/>
      <c r="F154" s="50"/>
      <c r="G154" s="120"/>
      <c r="J154" s="46"/>
    </row>
    <row r="155" spans="1:10" s="44" customFormat="1" ht="13.5" customHeight="1">
      <c r="A155" s="47"/>
      <c r="B155" s="53"/>
      <c r="C155" s="45"/>
      <c r="D155" s="74"/>
      <c r="E155" s="50"/>
      <c r="F155" s="50"/>
      <c r="G155" s="120"/>
      <c r="J155" s="46"/>
    </row>
    <row r="156" spans="1:10" s="44" customFormat="1" ht="13.5" customHeight="1">
      <c r="A156" s="47"/>
      <c r="B156" s="53"/>
      <c r="C156" s="45"/>
      <c r="D156" s="74"/>
      <c r="E156" s="50"/>
      <c r="F156" s="50"/>
      <c r="G156" s="120"/>
      <c r="J156" s="46"/>
    </row>
    <row r="157" spans="1:10" s="44" customFormat="1" ht="13.5" customHeight="1">
      <c r="A157" s="47"/>
      <c r="B157" s="53"/>
      <c r="C157" s="45"/>
      <c r="D157" s="74"/>
      <c r="E157" s="50"/>
      <c r="F157" s="50"/>
      <c r="G157" s="118"/>
      <c r="J157" s="46"/>
    </row>
    <row r="158" spans="1:10" s="44" customFormat="1" ht="13.5" customHeight="1">
      <c r="A158" s="47"/>
      <c r="B158" s="53"/>
      <c r="C158" s="45"/>
      <c r="D158" s="74"/>
      <c r="E158" s="50"/>
      <c r="F158" s="50"/>
      <c r="G158" s="118"/>
      <c r="J158" s="46"/>
    </row>
    <row r="159" spans="1:10" s="44" customFormat="1" ht="13.5" customHeight="1">
      <c r="A159" s="47"/>
      <c r="B159" s="53"/>
      <c r="C159" s="45"/>
      <c r="D159" s="74"/>
      <c r="E159" s="50"/>
      <c r="F159" s="50"/>
      <c r="G159" s="118"/>
      <c r="J159" s="46"/>
    </row>
    <row r="160" spans="1:10" s="44" customFormat="1" ht="13.5" customHeight="1">
      <c r="A160" s="47"/>
      <c r="B160" s="53"/>
      <c r="C160" s="45"/>
      <c r="D160" s="74"/>
      <c r="E160" s="50"/>
      <c r="F160" s="50"/>
      <c r="G160" s="57"/>
      <c r="J160" s="46"/>
    </row>
    <row r="161" spans="1:10" s="44" customFormat="1" ht="13.5" customHeight="1">
      <c r="A161" s="47"/>
      <c r="B161" s="53"/>
      <c r="C161" s="45"/>
      <c r="D161" s="74"/>
      <c r="E161" s="50"/>
      <c r="F161" s="50"/>
      <c r="G161" s="57"/>
      <c r="J161" s="46"/>
    </row>
    <row r="162" spans="1:10" s="44" customFormat="1" ht="13.5" customHeight="1">
      <c r="A162" s="47"/>
      <c r="B162" s="53"/>
      <c r="C162" s="45"/>
      <c r="D162" s="74"/>
      <c r="E162" s="50"/>
      <c r="F162" s="50"/>
      <c r="G162" s="57"/>
      <c r="J162" s="46"/>
    </row>
    <row r="163" spans="1:10" s="44" customFormat="1" ht="13.5" customHeight="1">
      <c r="A163" s="47"/>
      <c r="B163" s="53"/>
      <c r="C163" s="45"/>
      <c r="D163" s="74"/>
      <c r="E163" s="50"/>
      <c r="F163" s="50"/>
      <c r="J163" s="46"/>
    </row>
    <row r="164" spans="1:10" s="44" customFormat="1" ht="13.5" customHeight="1">
      <c r="A164" s="47"/>
      <c r="B164" s="53"/>
      <c r="C164" s="45"/>
      <c r="D164" s="74"/>
      <c r="E164" s="50"/>
      <c r="F164" s="50"/>
      <c r="J164" s="46"/>
    </row>
    <row r="165" spans="1:10" s="44" customFormat="1" ht="13.5" customHeight="1">
      <c r="A165" s="47"/>
      <c r="B165" s="53"/>
      <c r="C165" s="45"/>
      <c r="D165" s="74"/>
      <c r="E165" s="50"/>
      <c r="F165" s="50"/>
      <c r="J165" s="46"/>
    </row>
    <row r="166" spans="1:10" s="44" customFormat="1" ht="13.5" customHeight="1">
      <c r="A166" s="47"/>
      <c r="B166" s="53"/>
      <c r="C166" s="45"/>
      <c r="D166" s="74"/>
      <c r="E166" s="50"/>
      <c r="F166" s="50"/>
      <c r="J166" s="46"/>
    </row>
    <row r="167" spans="1:10" s="44" customFormat="1" ht="13.5" customHeight="1">
      <c r="A167" s="47"/>
      <c r="B167" s="53"/>
      <c r="C167" s="45"/>
      <c r="D167" s="74"/>
      <c r="E167" s="50"/>
      <c r="F167" s="50"/>
      <c r="J167" s="46"/>
    </row>
    <row r="168" spans="1:10" s="44" customFormat="1" ht="13.5" customHeight="1">
      <c r="A168" s="47"/>
      <c r="B168" s="53"/>
      <c r="C168" s="45"/>
      <c r="D168" s="74"/>
      <c r="E168" s="50"/>
      <c r="F168" s="50"/>
      <c r="J168" s="46"/>
    </row>
    <row r="169" spans="1:10" s="44" customFormat="1" ht="13.5" customHeight="1">
      <c r="A169" s="47"/>
      <c r="B169" s="53"/>
      <c r="C169" s="45"/>
      <c r="D169" s="74"/>
      <c r="E169" s="50"/>
      <c r="F169" s="50"/>
      <c r="J169" s="46"/>
    </row>
    <row r="170" spans="1:10" s="44" customFormat="1" ht="13.5" customHeight="1">
      <c r="A170" s="47"/>
      <c r="B170" s="53"/>
      <c r="C170" s="45"/>
      <c r="D170" s="74"/>
      <c r="E170" s="50"/>
      <c r="F170" s="50"/>
      <c r="J170" s="46"/>
    </row>
    <row r="171" spans="1:10" s="44" customFormat="1" ht="13.5" customHeight="1">
      <c r="A171" s="47"/>
      <c r="B171" s="53"/>
      <c r="C171" s="45"/>
      <c r="D171" s="74"/>
      <c r="E171" s="50"/>
      <c r="F171" s="50"/>
      <c r="J171" s="46"/>
    </row>
    <row r="172" spans="1:10" s="44" customFormat="1" ht="13.5" customHeight="1">
      <c r="A172" s="47"/>
      <c r="B172" s="53"/>
      <c r="C172" s="45"/>
      <c r="D172" s="74"/>
      <c r="E172" s="50"/>
      <c r="F172" s="50"/>
      <c r="J172" s="46"/>
    </row>
    <row r="173" spans="1:10" s="44" customFormat="1" ht="13.5" customHeight="1">
      <c r="A173" s="47"/>
      <c r="B173" s="53"/>
      <c r="C173" s="45"/>
      <c r="D173" s="74"/>
      <c r="E173" s="50"/>
      <c r="F173" s="50"/>
      <c r="J173" s="46"/>
    </row>
    <row r="174" spans="1:10" s="44" customFormat="1" ht="13.5" customHeight="1">
      <c r="A174" s="47"/>
      <c r="B174" s="53"/>
      <c r="C174" s="45"/>
      <c r="D174" s="74"/>
      <c r="E174" s="50"/>
      <c r="F174" s="50"/>
      <c r="J174" s="46"/>
    </row>
    <row r="175" spans="1:10" s="44" customFormat="1" ht="13.5" customHeight="1">
      <c r="A175" s="47"/>
      <c r="B175" s="53"/>
      <c r="C175" s="45"/>
      <c r="D175" s="74"/>
      <c r="E175" s="50"/>
      <c r="F175" s="50"/>
      <c r="J175" s="46"/>
    </row>
    <row r="176" spans="1:10" s="44" customFormat="1" ht="13.5" customHeight="1">
      <c r="A176" s="47"/>
      <c r="B176" s="53"/>
      <c r="C176" s="45"/>
      <c r="D176" s="74"/>
      <c r="E176" s="50"/>
      <c r="F176" s="50"/>
      <c r="J176" s="46"/>
    </row>
    <row r="177" spans="1:10" s="44" customFormat="1" ht="13.5" customHeight="1">
      <c r="A177" s="47"/>
      <c r="B177" s="53"/>
      <c r="C177" s="45"/>
      <c r="D177" s="74"/>
      <c r="E177" s="50"/>
      <c r="F177" s="50"/>
      <c r="J177" s="46"/>
    </row>
    <row r="178" spans="1:10" s="44" customFormat="1" ht="13.5" customHeight="1">
      <c r="A178" s="47"/>
      <c r="B178" s="53"/>
      <c r="C178" s="45"/>
      <c r="D178" s="74"/>
      <c r="E178" s="50"/>
      <c r="F178" s="50"/>
      <c r="J178" s="46"/>
    </row>
    <row r="179" spans="1:10" s="44" customFormat="1" ht="13.5" customHeight="1">
      <c r="A179" s="47"/>
      <c r="B179" s="53"/>
      <c r="C179" s="45"/>
      <c r="D179" s="74"/>
      <c r="E179" s="50"/>
      <c r="F179" s="50"/>
      <c r="J179" s="46"/>
    </row>
    <row r="180" spans="1:10" s="44" customFormat="1" ht="13.5" customHeight="1">
      <c r="A180" s="47"/>
      <c r="B180" s="53"/>
      <c r="C180" s="45"/>
      <c r="D180" s="74"/>
      <c r="E180" s="50"/>
      <c r="F180" s="50"/>
      <c r="J180" s="46"/>
    </row>
    <row r="181" spans="1:10" s="44" customFormat="1" ht="13.5" customHeight="1">
      <c r="A181" s="47"/>
      <c r="B181" s="53"/>
      <c r="C181" s="45"/>
      <c r="D181" s="74"/>
      <c r="E181" s="50"/>
      <c r="F181" s="50"/>
      <c r="J181" s="46"/>
    </row>
    <row r="182" spans="1:10" s="44" customFormat="1" ht="13.5" customHeight="1">
      <c r="A182" s="47"/>
      <c r="B182" s="53"/>
      <c r="C182" s="45"/>
      <c r="D182" s="74"/>
      <c r="E182" s="50"/>
      <c r="F182" s="50"/>
      <c r="J182" s="46"/>
    </row>
    <row r="183" spans="1:10" s="44" customFormat="1" ht="13.5" customHeight="1">
      <c r="A183" s="47"/>
      <c r="B183" s="53"/>
      <c r="C183" s="45"/>
      <c r="D183" s="74"/>
      <c r="E183" s="50"/>
      <c r="F183" s="50"/>
      <c r="J183" s="46"/>
    </row>
    <row r="184" spans="1:10" s="44" customFormat="1" ht="13.5" customHeight="1">
      <c r="A184" s="47"/>
      <c r="B184" s="53"/>
      <c r="C184" s="45"/>
      <c r="D184" s="74"/>
      <c r="E184" s="50"/>
      <c r="F184" s="50"/>
      <c r="J184" s="46"/>
    </row>
    <row r="185" spans="1:10" s="44" customFormat="1" ht="13.5" customHeight="1">
      <c r="A185" s="47"/>
      <c r="B185" s="53"/>
      <c r="C185" s="45"/>
      <c r="D185" s="74"/>
      <c r="E185" s="50"/>
      <c r="F185" s="50"/>
      <c r="J185" s="46"/>
    </row>
    <row r="186" spans="1:10" s="44" customFormat="1" ht="13.5" customHeight="1">
      <c r="A186" s="47"/>
      <c r="B186" s="53"/>
      <c r="C186" s="45"/>
      <c r="D186" s="74"/>
      <c r="E186" s="50"/>
      <c r="F186" s="50"/>
      <c r="J186" s="46"/>
    </row>
    <row r="187" spans="1:10" s="44" customFormat="1" ht="13.5" customHeight="1">
      <c r="A187" s="47"/>
      <c r="B187" s="53"/>
      <c r="C187" s="45"/>
      <c r="D187" s="74"/>
      <c r="E187" s="50"/>
      <c r="F187" s="50"/>
      <c r="J187" s="46"/>
    </row>
    <row r="188" spans="1:10" s="44" customFormat="1" ht="13.5" customHeight="1">
      <c r="A188" s="47"/>
      <c r="B188" s="53"/>
      <c r="C188" s="45"/>
      <c r="D188" s="74"/>
      <c r="E188" s="50"/>
      <c r="F188" s="50"/>
      <c r="J188" s="46"/>
    </row>
    <row r="189" spans="1:10" s="44" customFormat="1" ht="13.5" customHeight="1">
      <c r="A189" s="47"/>
      <c r="B189" s="53"/>
      <c r="C189" s="45"/>
      <c r="D189" s="74"/>
      <c r="E189" s="50"/>
      <c r="F189" s="50"/>
      <c r="J189" s="46"/>
    </row>
    <row r="190" spans="1:10" s="44" customFormat="1" ht="13.5" customHeight="1">
      <c r="A190" s="47"/>
      <c r="B190" s="53"/>
      <c r="C190" s="45"/>
      <c r="D190" s="74"/>
      <c r="E190" s="50"/>
      <c r="F190" s="50"/>
      <c r="J190" s="46"/>
    </row>
    <row r="191" spans="1:10" s="44" customFormat="1" ht="13.5" customHeight="1">
      <c r="A191" s="47"/>
      <c r="B191" s="53"/>
      <c r="C191" s="45"/>
      <c r="D191" s="74"/>
      <c r="E191" s="50"/>
      <c r="F191" s="50"/>
      <c r="J191" s="46"/>
    </row>
    <row r="192" spans="1:10" s="44" customFormat="1" ht="13.5" customHeight="1">
      <c r="A192" s="47"/>
      <c r="B192" s="53"/>
      <c r="C192" s="45"/>
      <c r="D192" s="74"/>
      <c r="E192" s="50"/>
      <c r="F192" s="50"/>
      <c r="J192" s="46"/>
    </row>
    <row r="193" spans="1:10" s="44" customFormat="1" ht="13.5" customHeight="1">
      <c r="A193" s="47"/>
      <c r="B193" s="53"/>
      <c r="C193" s="45"/>
      <c r="D193" s="74"/>
      <c r="E193" s="50"/>
      <c r="F193" s="50"/>
      <c r="J193" s="46"/>
    </row>
    <row r="194" spans="1:10" s="44" customFormat="1" ht="13.5" customHeight="1">
      <c r="A194" s="47"/>
      <c r="B194" s="53"/>
      <c r="C194" s="45"/>
      <c r="D194" s="74"/>
      <c r="E194" s="50"/>
      <c r="F194" s="50"/>
      <c r="J194" s="46"/>
    </row>
    <row r="195" spans="1:10" s="44" customFormat="1" ht="13.5" customHeight="1">
      <c r="A195" s="47"/>
      <c r="B195" s="53"/>
      <c r="C195" s="45"/>
      <c r="D195" s="74"/>
      <c r="E195" s="50"/>
      <c r="F195" s="50"/>
      <c r="J195" s="46"/>
    </row>
    <row r="196" spans="1:10" s="44" customFormat="1" ht="13.5" customHeight="1">
      <c r="A196" s="47"/>
      <c r="B196" s="53"/>
      <c r="C196" s="45"/>
      <c r="D196" s="74"/>
      <c r="E196" s="50"/>
      <c r="F196" s="50"/>
      <c r="J196" s="46"/>
    </row>
    <row r="197" spans="1:10" s="44" customFormat="1" ht="13.5" customHeight="1">
      <c r="A197" s="47"/>
      <c r="B197" s="53"/>
      <c r="C197" s="45"/>
      <c r="D197" s="74"/>
      <c r="E197" s="50"/>
      <c r="F197" s="50"/>
      <c r="J197" s="46"/>
    </row>
    <row r="198" spans="1:10" s="44" customFormat="1" ht="13.5" customHeight="1">
      <c r="A198" s="47"/>
      <c r="B198" s="53"/>
      <c r="C198" s="45"/>
      <c r="D198" s="74"/>
      <c r="E198" s="50"/>
      <c r="F198" s="50"/>
      <c r="J198" s="46"/>
    </row>
    <row r="199" spans="1:10" s="44" customFormat="1" ht="13.5" customHeight="1">
      <c r="A199" s="47"/>
      <c r="B199" s="53"/>
      <c r="C199" s="45"/>
      <c r="D199" s="74"/>
      <c r="E199" s="50"/>
      <c r="F199" s="50"/>
      <c r="J199" s="46"/>
    </row>
    <row r="200" spans="1:10" s="44" customFormat="1" ht="13.5" customHeight="1">
      <c r="A200" s="47"/>
      <c r="B200" s="53"/>
      <c r="C200" s="45"/>
      <c r="D200" s="74"/>
      <c r="E200" s="50"/>
      <c r="F200" s="50"/>
      <c r="J200" s="46"/>
    </row>
    <row r="201" spans="1:10" s="44" customFormat="1" ht="13.5" customHeight="1">
      <c r="A201" s="47"/>
      <c r="B201" s="53"/>
      <c r="C201" s="45"/>
      <c r="D201" s="74"/>
      <c r="E201" s="50"/>
      <c r="F201" s="50"/>
      <c r="J201" s="46"/>
    </row>
    <row r="202" spans="1:10" s="44" customFormat="1" ht="13.5" customHeight="1">
      <c r="A202" s="47"/>
      <c r="B202" s="53"/>
      <c r="C202" s="45"/>
      <c r="D202" s="74"/>
      <c r="E202" s="50"/>
      <c r="F202" s="50"/>
      <c r="J202" s="46"/>
    </row>
    <row r="203" spans="1:10" s="44" customFormat="1" ht="13.5" customHeight="1">
      <c r="A203" s="47"/>
      <c r="B203" s="53"/>
      <c r="C203" s="45"/>
      <c r="D203" s="74"/>
      <c r="E203" s="50"/>
      <c r="F203" s="50"/>
      <c r="J203" s="46"/>
    </row>
    <row r="204" spans="1:10" s="44" customFormat="1" ht="13.5" customHeight="1">
      <c r="A204" s="47"/>
      <c r="B204" s="53"/>
      <c r="C204" s="45"/>
      <c r="D204" s="74"/>
      <c r="E204" s="50"/>
      <c r="F204" s="50"/>
      <c r="J204" s="46"/>
    </row>
    <row r="205" spans="1:10" s="44" customFormat="1" ht="13.5" customHeight="1">
      <c r="A205" s="47"/>
      <c r="B205" s="53"/>
      <c r="C205" s="45"/>
      <c r="D205" s="74"/>
      <c r="E205" s="50"/>
      <c r="F205" s="50"/>
      <c r="J205" s="46"/>
    </row>
    <row r="206" spans="1:10" s="44" customFormat="1" ht="13.5" customHeight="1">
      <c r="A206" s="47"/>
      <c r="B206" s="53"/>
      <c r="C206" s="45"/>
      <c r="D206" s="74"/>
      <c r="E206" s="50"/>
      <c r="F206" s="50"/>
      <c r="J206" s="46"/>
    </row>
    <row r="207" spans="1:10" s="44" customFormat="1" ht="13.5" customHeight="1">
      <c r="A207" s="47"/>
      <c r="B207" s="53"/>
      <c r="C207" s="45"/>
      <c r="D207" s="74"/>
      <c r="E207" s="50"/>
      <c r="F207" s="50"/>
      <c r="J207" s="46"/>
    </row>
    <row r="208" spans="1:10" s="44" customFormat="1" ht="13.5" customHeight="1">
      <c r="A208" s="47"/>
      <c r="B208" s="53"/>
      <c r="C208" s="45"/>
      <c r="D208" s="74"/>
      <c r="E208" s="50"/>
      <c r="F208" s="50"/>
      <c r="J208" s="46"/>
    </row>
    <row r="209" spans="1:10" s="44" customFormat="1" ht="13.5" customHeight="1">
      <c r="A209" s="47"/>
      <c r="B209" s="53"/>
      <c r="C209" s="45"/>
      <c r="D209" s="74"/>
      <c r="E209" s="50"/>
      <c r="F209" s="50"/>
      <c r="J209" s="46"/>
    </row>
    <row r="210" spans="1:10" s="44" customFormat="1" ht="13.5" customHeight="1">
      <c r="A210" s="47"/>
      <c r="B210" s="53"/>
      <c r="C210" s="45"/>
      <c r="D210" s="74"/>
      <c r="E210" s="50"/>
      <c r="F210" s="50"/>
      <c r="J210" s="46"/>
    </row>
    <row r="211" spans="1:10" s="44" customFormat="1" ht="13.5" customHeight="1">
      <c r="A211" s="47"/>
      <c r="B211" s="53"/>
      <c r="C211" s="45"/>
      <c r="D211" s="74"/>
      <c r="E211" s="50"/>
      <c r="F211" s="50"/>
      <c r="J211" s="46"/>
    </row>
    <row r="212" spans="1:10" s="44" customFormat="1" ht="13.5" customHeight="1">
      <c r="A212" s="47"/>
      <c r="B212" s="53"/>
      <c r="C212" s="45"/>
      <c r="D212" s="74"/>
      <c r="E212" s="50"/>
      <c r="F212" s="50"/>
      <c r="J212" s="46"/>
    </row>
    <row r="213" spans="1:10" s="44" customFormat="1" ht="13.5" customHeight="1">
      <c r="A213" s="47"/>
      <c r="B213" s="53"/>
      <c r="C213" s="45"/>
      <c r="D213" s="74"/>
      <c r="E213" s="50"/>
      <c r="F213" s="50"/>
      <c r="J213" s="46"/>
    </row>
    <row r="214" spans="1:10" s="44" customFormat="1" ht="13.5" customHeight="1">
      <c r="A214" s="47"/>
      <c r="B214" s="53"/>
      <c r="C214" s="45"/>
      <c r="D214" s="74"/>
      <c r="E214" s="50"/>
      <c r="F214" s="50"/>
      <c r="J214" s="46"/>
    </row>
    <row r="215" spans="1:10" s="44" customFormat="1" ht="13.5" customHeight="1">
      <c r="A215" s="47"/>
      <c r="B215" s="53"/>
      <c r="C215" s="45"/>
      <c r="D215" s="74"/>
      <c r="E215" s="50"/>
      <c r="F215" s="50"/>
      <c r="J215" s="46"/>
    </row>
    <row r="216" spans="1:10" s="44" customFormat="1" ht="13.5" customHeight="1">
      <c r="A216" s="47"/>
      <c r="B216" s="53"/>
      <c r="C216" s="45"/>
      <c r="D216" s="74"/>
      <c r="E216" s="50"/>
      <c r="F216" s="50"/>
      <c r="J216" s="46"/>
    </row>
    <row r="217" spans="1:10" s="44" customFormat="1" ht="13.5" customHeight="1">
      <c r="A217" s="47"/>
      <c r="B217" s="53"/>
      <c r="C217" s="45"/>
      <c r="D217" s="74"/>
      <c r="E217" s="50"/>
      <c r="F217" s="50"/>
      <c r="J217" s="46"/>
    </row>
    <row r="218" spans="1:10" s="44" customFormat="1" ht="13.5" customHeight="1">
      <c r="A218" s="47"/>
      <c r="B218" s="53"/>
      <c r="C218" s="45"/>
      <c r="D218" s="74"/>
      <c r="E218" s="50"/>
      <c r="F218" s="50"/>
      <c r="J218" s="46"/>
    </row>
    <row r="219" spans="1:10" s="44" customFormat="1" ht="13.5" customHeight="1">
      <c r="A219" s="47"/>
      <c r="B219" s="53"/>
      <c r="C219" s="45"/>
      <c r="D219" s="74"/>
      <c r="E219" s="50"/>
      <c r="F219" s="50"/>
      <c r="J219" s="46"/>
    </row>
    <row r="220" spans="1:10" s="44" customFormat="1" ht="13.5" customHeight="1">
      <c r="A220" s="47"/>
      <c r="B220" s="53"/>
      <c r="C220" s="45"/>
      <c r="D220" s="74"/>
      <c r="E220" s="50"/>
      <c r="F220" s="50"/>
      <c r="J220" s="46"/>
    </row>
    <row r="221" spans="1:10" s="44" customFormat="1" ht="13.5" customHeight="1">
      <c r="A221" s="47"/>
      <c r="B221" s="53"/>
      <c r="C221" s="45"/>
      <c r="D221" s="74"/>
      <c r="E221" s="50"/>
      <c r="F221" s="50"/>
      <c r="J221" s="46"/>
    </row>
    <row r="222" spans="1:10" s="44" customFormat="1" ht="13.5" customHeight="1">
      <c r="A222" s="47"/>
      <c r="B222" s="53"/>
      <c r="C222" s="45"/>
      <c r="D222" s="74"/>
      <c r="E222" s="50"/>
      <c r="F222" s="50"/>
      <c r="J222" s="46"/>
    </row>
    <row r="223" spans="1:10" s="44" customFormat="1" ht="13.5" customHeight="1">
      <c r="A223" s="47"/>
      <c r="B223" s="53"/>
      <c r="C223" s="45"/>
      <c r="D223" s="74"/>
      <c r="E223" s="50"/>
      <c r="F223" s="50"/>
      <c r="J223" s="46"/>
    </row>
    <row r="224" spans="1:10" s="44" customFormat="1" ht="13.5" customHeight="1">
      <c r="A224" s="47"/>
      <c r="B224" s="53"/>
      <c r="C224" s="45"/>
      <c r="D224" s="74"/>
      <c r="E224" s="50"/>
      <c r="F224" s="50"/>
      <c r="J224" s="46"/>
    </row>
    <row r="225" spans="1:10" s="44" customFormat="1" ht="13.5" customHeight="1">
      <c r="A225" s="47"/>
      <c r="B225" s="53"/>
      <c r="C225" s="45"/>
      <c r="D225" s="74"/>
      <c r="E225" s="50"/>
      <c r="F225" s="50"/>
      <c r="J225" s="46"/>
    </row>
    <row r="226" spans="1:10" s="44" customFormat="1" ht="13.5" customHeight="1">
      <c r="A226" s="47"/>
      <c r="B226" s="53"/>
      <c r="C226" s="45"/>
      <c r="D226" s="74"/>
      <c r="E226" s="50"/>
      <c r="F226" s="50"/>
      <c r="J226" s="46"/>
    </row>
    <row r="227" spans="1:10" s="44" customFormat="1" ht="13.5" customHeight="1">
      <c r="A227" s="47"/>
      <c r="B227" s="53"/>
      <c r="C227" s="45"/>
      <c r="D227" s="74"/>
      <c r="E227" s="50"/>
      <c r="F227" s="50"/>
      <c r="J227" s="46"/>
    </row>
    <row r="228" spans="1:10" s="44" customFormat="1" ht="13.5" customHeight="1">
      <c r="A228" s="47"/>
      <c r="B228" s="53"/>
      <c r="C228" s="45"/>
      <c r="D228" s="74"/>
      <c r="E228" s="50"/>
      <c r="F228" s="50"/>
      <c r="J228" s="46"/>
    </row>
    <row r="229" spans="1:10" s="44" customFormat="1" ht="13.5" customHeight="1">
      <c r="A229" s="47"/>
      <c r="B229" s="53"/>
      <c r="C229" s="45"/>
      <c r="D229" s="74"/>
      <c r="E229" s="50"/>
      <c r="F229" s="50"/>
      <c r="J229" s="46"/>
    </row>
    <row r="230" spans="1:10" s="44" customFormat="1" ht="13.5" customHeight="1">
      <c r="A230" s="47"/>
      <c r="B230" s="53"/>
      <c r="C230" s="45"/>
      <c r="D230" s="74"/>
      <c r="E230" s="50"/>
      <c r="F230" s="50"/>
      <c r="J230" s="46"/>
    </row>
    <row r="231" spans="1:10" s="44" customFormat="1" ht="13.5" customHeight="1">
      <c r="A231" s="47"/>
      <c r="B231" s="53"/>
      <c r="C231" s="45"/>
      <c r="D231" s="74"/>
      <c r="E231" s="50"/>
      <c r="F231" s="50"/>
      <c r="J231" s="46"/>
    </row>
    <row r="232" spans="1:10" s="44" customFormat="1" ht="13.5" customHeight="1">
      <c r="A232" s="47"/>
      <c r="B232" s="53"/>
      <c r="C232" s="45"/>
      <c r="D232" s="74"/>
      <c r="E232" s="50"/>
      <c r="F232" s="50"/>
      <c r="J232" s="46"/>
    </row>
    <row r="233" spans="1:10" s="44" customFormat="1" ht="13.5" customHeight="1">
      <c r="A233" s="47"/>
      <c r="B233" s="53"/>
      <c r="C233" s="45"/>
      <c r="D233" s="74"/>
      <c r="E233" s="50"/>
      <c r="F233" s="50"/>
      <c r="J233" s="46"/>
    </row>
    <row r="234" spans="1:10" s="44" customFormat="1" ht="13.5" customHeight="1">
      <c r="A234" s="47"/>
      <c r="B234" s="53"/>
      <c r="C234" s="45"/>
      <c r="D234" s="74"/>
      <c r="E234" s="50"/>
      <c r="F234" s="50"/>
      <c r="J234" s="46"/>
    </row>
    <row r="235" spans="1:10" s="44" customFormat="1" ht="13.5" customHeight="1">
      <c r="A235" s="47"/>
      <c r="B235" s="53"/>
      <c r="C235" s="45"/>
      <c r="D235" s="74"/>
      <c r="E235" s="50"/>
      <c r="F235" s="50"/>
      <c r="J235" s="46"/>
    </row>
    <row r="236" spans="1:10" s="44" customFormat="1" ht="13.5" customHeight="1">
      <c r="A236" s="47"/>
      <c r="B236" s="53"/>
      <c r="C236" s="45"/>
      <c r="D236" s="74"/>
      <c r="E236" s="50"/>
      <c r="F236" s="50"/>
      <c r="J236" s="46"/>
    </row>
    <row r="237" spans="1:10" s="44" customFormat="1" ht="13.5" customHeight="1">
      <c r="A237" s="47"/>
      <c r="B237" s="53"/>
      <c r="C237" s="45"/>
      <c r="D237" s="74"/>
      <c r="E237" s="50"/>
      <c r="F237" s="50"/>
      <c r="J237" s="46"/>
    </row>
    <row r="238" spans="1:10" s="44" customFormat="1" ht="13.5" customHeight="1">
      <c r="A238" s="47"/>
      <c r="B238" s="53"/>
      <c r="C238" s="45"/>
      <c r="D238" s="74"/>
      <c r="E238" s="50"/>
      <c r="F238" s="50"/>
      <c r="J238" s="46"/>
    </row>
    <row r="239" spans="1:10" s="44" customFormat="1" ht="13.5" customHeight="1">
      <c r="A239" s="47"/>
      <c r="B239" s="53"/>
      <c r="C239" s="45"/>
      <c r="D239" s="74"/>
      <c r="E239" s="50"/>
      <c r="F239" s="50"/>
      <c r="J239" s="46"/>
    </row>
    <row r="240" spans="1:10" s="44" customFormat="1" ht="13.5" customHeight="1">
      <c r="A240" s="47"/>
      <c r="B240" s="53"/>
      <c r="C240" s="45"/>
      <c r="D240" s="74"/>
      <c r="E240" s="50"/>
      <c r="F240" s="50"/>
      <c r="J240" s="46"/>
    </row>
    <row r="241" spans="1:10" s="44" customFormat="1" ht="13.5" customHeight="1">
      <c r="A241" s="47"/>
      <c r="B241" s="53"/>
      <c r="C241" s="45"/>
      <c r="D241" s="74"/>
      <c r="E241" s="50"/>
      <c r="F241" s="50"/>
      <c r="J241" s="46"/>
    </row>
    <row r="242" spans="1:10" s="44" customFormat="1" ht="13.5" customHeight="1">
      <c r="A242" s="47"/>
      <c r="B242" s="53"/>
      <c r="C242" s="45"/>
      <c r="D242" s="74"/>
      <c r="E242" s="50"/>
      <c r="F242" s="50"/>
      <c r="J242" s="46"/>
    </row>
    <row r="243" spans="1:10" s="44" customFormat="1" ht="13.5" customHeight="1">
      <c r="A243" s="47"/>
      <c r="B243" s="53"/>
      <c r="C243" s="45"/>
      <c r="D243" s="74"/>
      <c r="E243" s="50"/>
      <c r="F243" s="50"/>
      <c r="J243" s="46"/>
    </row>
    <row r="244" spans="1:10" s="44" customFormat="1" ht="13.5" customHeight="1">
      <c r="A244" s="47"/>
      <c r="B244" s="53"/>
      <c r="C244" s="45"/>
      <c r="D244" s="74"/>
      <c r="E244" s="50"/>
      <c r="F244" s="50"/>
      <c r="J244" s="46"/>
    </row>
    <row r="245" spans="1:10" s="44" customFormat="1" ht="13.5" customHeight="1">
      <c r="A245" s="47"/>
      <c r="B245" s="53"/>
      <c r="C245" s="45"/>
      <c r="D245" s="74"/>
      <c r="E245" s="50"/>
      <c r="F245" s="50"/>
      <c r="J245" s="46"/>
    </row>
    <row r="246" spans="1:10" s="44" customFormat="1" ht="13.5" customHeight="1">
      <c r="A246" s="47"/>
      <c r="B246" s="53"/>
      <c r="C246" s="45"/>
      <c r="D246" s="74"/>
      <c r="E246" s="50"/>
      <c r="F246" s="50"/>
      <c r="J246" s="46"/>
    </row>
    <row r="247" spans="1:10" s="44" customFormat="1" ht="13.5" customHeight="1">
      <c r="A247" s="47"/>
      <c r="B247" s="53"/>
      <c r="C247" s="45"/>
      <c r="D247" s="74"/>
      <c r="E247" s="50"/>
      <c r="F247" s="50"/>
      <c r="J247" s="46"/>
    </row>
    <row r="248" spans="1:10" s="44" customFormat="1" ht="13.5" customHeight="1">
      <c r="A248" s="47"/>
      <c r="B248" s="53"/>
      <c r="C248" s="45"/>
      <c r="D248" s="74"/>
      <c r="E248" s="50"/>
      <c r="F248" s="50"/>
      <c r="J248" s="46"/>
    </row>
    <row r="249" spans="1:10" s="44" customFormat="1" ht="13.5" customHeight="1">
      <c r="A249" s="47"/>
      <c r="B249" s="53"/>
      <c r="C249" s="45"/>
      <c r="D249" s="74"/>
      <c r="E249" s="50"/>
      <c r="F249" s="50"/>
      <c r="J249" s="46"/>
    </row>
    <row r="250" spans="1:10" s="44" customFormat="1" ht="13.5" customHeight="1">
      <c r="A250" s="47"/>
      <c r="B250" s="53"/>
      <c r="C250" s="45"/>
      <c r="D250" s="74"/>
      <c r="E250" s="50"/>
      <c r="F250" s="50"/>
      <c r="J250" s="46"/>
    </row>
    <row r="251" spans="1:10" s="44" customFormat="1" ht="13.5" customHeight="1">
      <c r="A251" s="47"/>
      <c r="B251" s="53"/>
      <c r="C251" s="45"/>
      <c r="D251" s="74"/>
      <c r="E251" s="50"/>
      <c r="F251" s="50"/>
      <c r="J251" s="46"/>
    </row>
    <row r="252" spans="1:10" s="44" customFormat="1" ht="13.5" customHeight="1">
      <c r="A252" s="47"/>
      <c r="B252" s="53"/>
      <c r="C252" s="45"/>
      <c r="D252" s="74"/>
      <c r="E252" s="50"/>
      <c r="F252" s="50"/>
      <c r="J252" s="46"/>
    </row>
    <row r="253" spans="1:10" s="44" customFormat="1" ht="13.5" customHeight="1">
      <c r="A253" s="47"/>
      <c r="B253" s="53"/>
      <c r="C253" s="45"/>
      <c r="D253" s="74"/>
      <c r="E253" s="50"/>
      <c r="F253" s="50"/>
      <c r="J253" s="46"/>
    </row>
    <row r="254" spans="1:10" s="44" customFormat="1" ht="13.5" customHeight="1">
      <c r="A254" s="47"/>
      <c r="B254" s="53"/>
      <c r="C254" s="45"/>
      <c r="D254" s="74"/>
      <c r="E254" s="50"/>
      <c r="F254" s="50"/>
      <c r="J254" s="46"/>
    </row>
    <row r="255" spans="1:10" s="44" customFormat="1" ht="13.5" customHeight="1">
      <c r="A255" s="47"/>
      <c r="B255" s="53"/>
      <c r="C255" s="45"/>
      <c r="D255" s="74"/>
      <c r="E255" s="50"/>
      <c r="F255" s="50"/>
      <c r="J255" s="46"/>
    </row>
    <row r="256" spans="1:10" s="44" customFormat="1" ht="13.5" customHeight="1">
      <c r="A256" s="47"/>
      <c r="B256" s="53"/>
      <c r="C256" s="45"/>
      <c r="D256" s="74"/>
      <c r="E256" s="50"/>
      <c r="F256" s="50"/>
      <c r="J256" s="46"/>
    </row>
    <row r="257" spans="1:10" s="44" customFormat="1" ht="13.5" customHeight="1">
      <c r="A257" s="47"/>
      <c r="B257" s="53"/>
      <c r="C257" s="45"/>
      <c r="D257" s="74"/>
      <c r="E257" s="50"/>
      <c r="F257" s="50"/>
      <c r="J257" s="46"/>
    </row>
    <row r="258" spans="1:10" s="44" customFormat="1" ht="13.5" customHeight="1">
      <c r="A258" s="47"/>
      <c r="B258" s="53"/>
      <c r="C258" s="45"/>
      <c r="D258" s="74"/>
      <c r="E258" s="50"/>
      <c r="F258" s="50"/>
      <c r="J258" s="46"/>
    </row>
    <row r="259" spans="1:10" s="44" customFormat="1" ht="13.5" customHeight="1">
      <c r="A259" s="47"/>
      <c r="B259" s="53"/>
      <c r="C259" s="45"/>
      <c r="D259" s="74"/>
      <c r="E259" s="50"/>
      <c r="F259" s="50"/>
      <c r="J259" s="46"/>
    </row>
    <row r="260" spans="1:10" s="44" customFormat="1" ht="13.5" customHeight="1">
      <c r="A260" s="47"/>
      <c r="B260" s="53"/>
      <c r="C260" s="45"/>
      <c r="D260" s="74"/>
      <c r="E260" s="50"/>
      <c r="F260" s="50"/>
      <c r="J260" s="46"/>
    </row>
    <row r="261" spans="1:10" s="44" customFormat="1" ht="13.5" customHeight="1">
      <c r="A261" s="47"/>
      <c r="B261" s="53"/>
      <c r="C261" s="45"/>
      <c r="D261" s="74"/>
      <c r="E261" s="50"/>
      <c r="F261" s="50"/>
      <c r="J261" s="46"/>
    </row>
    <row r="262" spans="1:10" s="44" customFormat="1" ht="13.5" customHeight="1">
      <c r="A262" s="47"/>
      <c r="B262" s="53"/>
      <c r="C262" s="45"/>
      <c r="D262" s="74"/>
      <c r="E262" s="50"/>
      <c r="F262" s="50"/>
      <c r="J262" s="46"/>
    </row>
    <row r="263" spans="1:10" s="44" customFormat="1" ht="13.5" customHeight="1">
      <c r="A263" s="47"/>
      <c r="B263" s="53"/>
      <c r="C263" s="45"/>
      <c r="D263" s="74"/>
      <c r="E263" s="50"/>
      <c r="F263" s="50"/>
      <c r="J263" s="46"/>
    </row>
    <row r="264" spans="1:10" s="44" customFormat="1" ht="13.5" customHeight="1">
      <c r="A264" s="47"/>
      <c r="B264" s="53"/>
      <c r="C264" s="45"/>
      <c r="D264" s="74"/>
      <c r="E264" s="50"/>
      <c r="F264" s="50"/>
      <c r="J264" s="46"/>
    </row>
    <row r="265" spans="1:10" s="44" customFormat="1" ht="13.5" customHeight="1">
      <c r="A265" s="47"/>
      <c r="B265" s="53"/>
      <c r="C265" s="45"/>
      <c r="D265" s="74"/>
      <c r="E265" s="50"/>
      <c r="F265" s="50"/>
      <c r="J265" s="46"/>
    </row>
    <row r="266" spans="1:10" s="44" customFormat="1" ht="13.5" customHeight="1">
      <c r="A266" s="47"/>
      <c r="B266" s="53"/>
      <c r="C266" s="45"/>
      <c r="D266" s="74"/>
      <c r="E266" s="50"/>
      <c r="F266" s="50"/>
      <c r="J266" s="46"/>
    </row>
    <row r="267" spans="1:10" s="44" customFormat="1" ht="13.5" customHeight="1">
      <c r="A267" s="47"/>
      <c r="B267" s="53"/>
      <c r="C267" s="45"/>
      <c r="D267" s="74"/>
      <c r="E267" s="50"/>
      <c r="F267" s="50"/>
      <c r="J267" s="46"/>
    </row>
    <row r="268" spans="1:10" s="44" customFormat="1" ht="13.5" customHeight="1">
      <c r="A268" s="47"/>
      <c r="B268" s="53"/>
      <c r="C268" s="45"/>
      <c r="D268" s="74"/>
      <c r="E268" s="50"/>
      <c r="F268" s="50"/>
      <c r="J268" s="46"/>
    </row>
    <row r="269" spans="1:10" s="44" customFormat="1" ht="13.5" customHeight="1">
      <c r="A269" s="47"/>
      <c r="B269" s="53"/>
      <c r="C269" s="45"/>
      <c r="D269" s="74"/>
      <c r="E269" s="50"/>
      <c r="F269" s="50"/>
      <c r="J269" s="46"/>
    </row>
    <row r="270" spans="1:10" s="44" customFormat="1" ht="13.5" customHeight="1">
      <c r="A270" s="47"/>
      <c r="B270" s="53"/>
      <c r="C270" s="45"/>
      <c r="D270" s="74"/>
      <c r="E270" s="50"/>
      <c r="F270" s="50"/>
      <c r="J270" s="46"/>
    </row>
    <row r="271" spans="1:10" s="44" customFormat="1" ht="13.5" customHeight="1">
      <c r="A271" s="47"/>
      <c r="B271" s="53"/>
      <c r="C271" s="45"/>
      <c r="D271" s="74"/>
      <c r="E271" s="50"/>
      <c r="F271" s="50"/>
      <c r="J271" s="46"/>
    </row>
    <row r="272" spans="1:10" s="44" customFormat="1" ht="13.5" customHeight="1">
      <c r="A272" s="47"/>
      <c r="B272" s="53"/>
      <c r="C272" s="45"/>
      <c r="D272" s="74"/>
      <c r="E272" s="50"/>
      <c r="F272" s="50"/>
      <c r="J272" s="46"/>
    </row>
    <row r="273" spans="1:10" s="44" customFormat="1" ht="13.5" customHeight="1">
      <c r="A273" s="47"/>
      <c r="B273" s="53"/>
      <c r="C273" s="45"/>
      <c r="D273" s="74"/>
      <c r="E273" s="50"/>
      <c r="F273" s="50"/>
      <c r="J273" s="46"/>
    </row>
    <row r="274" spans="1:10" s="44" customFormat="1" ht="13.5" customHeight="1">
      <c r="A274" s="47"/>
      <c r="B274" s="53"/>
      <c r="C274" s="45"/>
      <c r="D274" s="74"/>
      <c r="E274" s="50"/>
      <c r="F274" s="50"/>
      <c r="J274" s="46"/>
    </row>
    <row r="275" spans="1:10" s="44" customFormat="1" ht="13.5" customHeight="1">
      <c r="A275" s="47"/>
      <c r="B275" s="53"/>
      <c r="C275" s="45"/>
      <c r="D275" s="74"/>
      <c r="E275" s="50"/>
      <c r="F275" s="50"/>
      <c r="J275" s="46"/>
    </row>
    <row r="276" spans="1:10" s="44" customFormat="1" ht="13.5" customHeight="1">
      <c r="A276" s="47"/>
      <c r="B276" s="53"/>
      <c r="C276" s="45"/>
      <c r="D276" s="74"/>
      <c r="E276" s="50"/>
      <c r="F276" s="50"/>
      <c r="J276" s="46"/>
    </row>
    <row r="277" spans="1:10" s="44" customFormat="1" ht="13.5" customHeight="1">
      <c r="A277" s="47"/>
      <c r="B277" s="53"/>
      <c r="C277" s="45"/>
      <c r="D277" s="74"/>
      <c r="E277" s="50"/>
      <c r="F277" s="50"/>
      <c r="J277" s="46"/>
    </row>
    <row r="278" spans="1:10" s="44" customFormat="1" ht="13.5" customHeight="1">
      <c r="A278" s="47"/>
      <c r="B278" s="53"/>
      <c r="C278" s="45"/>
      <c r="D278" s="74"/>
      <c r="E278" s="50"/>
      <c r="F278" s="50"/>
      <c r="J278" s="46"/>
    </row>
    <row r="279" spans="1:10" s="44" customFormat="1" ht="13.5" customHeight="1">
      <c r="A279" s="47"/>
      <c r="B279" s="53"/>
      <c r="C279" s="45"/>
      <c r="D279" s="74"/>
      <c r="E279" s="50"/>
      <c r="F279" s="50"/>
      <c r="J279" s="46"/>
    </row>
    <row r="280" spans="1:10" s="44" customFormat="1" ht="13.5" customHeight="1">
      <c r="A280" s="47"/>
      <c r="B280" s="53"/>
      <c r="C280" s="45"/>
      <c r="D280" s="74"/>
      <c r="E280" s="50"/>
      <c r="F280" s="50"/>
      <c r="J280" s="46"/>
    </row>
    <row r="281" spans="1:10" s="44" customFormat="1" ht="13.5" customHeight="1">
      <c r="A281" s="47"/>
      <c r="B281" s="53"/>
      <c r="C281" s="45"/>
      <c r="D281" s="74"/>
      <c r="E281" s="50"/>
      <c r="F281" s="50"/>
      <c r="J281" s="46"/>
    </row>
    <row r="282" spans="1:10" s="44" customFormat="1" ht="13.5" customHeight="1">
      <c r="A282" s="47"/>
      <c r="B282" s="53"/>
      <c r="C282" s="45"/>
      <c r="D282" s="74"/>
      <c r="E282" s="50"/>
      <c r="F282" s="50"/>
      <c r="J282" s="46"/>
    </row>
    <row r="283" spans="1:10" s="44" customFormat="1" ht="13.5" customHeight="1">
      <c r="A283" s="47"/>
      <c r="B283" s="53"/>
      <c r="C283" s="45"/>
      <c r="D283" s="74"/>
      <c r="E283" s="50"/>
      <c r="F283" s="50"/>
      <c r="J283" s="46"/>
    </row>
    <row r="284" spans="1:10" s="44" customFormat="1" ht="13.5" customHeight="1">
      <c r="A284" s="47"/>
      <c r="B284" s="53"/>
      <c r="C284" s="45"/>
      <c r="D284" s="74"/>
      <c r="E284" s="50"/>
      <c r="F284" s="50"/>
      <c r="J284" s="46"/>
    </row>
    <row r="285" spans="1:10" s="44" customFormat="1" ht="13.5" customHeight="1">
      <c r="A285" s="47"/>
      <c r="B285" s="53"/>
      <c r="C285" s="45"/>
      <c r="D285" s="74"/>
      <c r="E285" s="50"/>
      <c r="F285" s="50"/>
      <c r="J285" s="46"/>
    </row>
    <row r="286" spans="1:10" s="44" customFormat="1" ht="13.5" customHeight="1">
      <c r="A286" s="47"/>
      <c r="B286" s="53"/>
      <c r="C286" s="45"/>
      <c r="D286" s="74"/>
      <c r="E286" s="50"/>
      <c r="F286" s="50"/>
      <c r="J286" s="46"/>
    </row>
    <row r="287" spans="1:10" s="44" customFormat="1" ht="13.5" customHeight="1">
      <c r="A287" s="47"/>
      <c r="B287" s="53"/>
      <c r="C287" s="45"/>
      <c r="D287" s="74"/>
      <c r="E287" s="50"/>
      <c r="F287" s="50"/>
      <c r="J287" s="46"/>
    </row>
    <row r="288" spans="1:10" s="44" customFormat="1" ht="13.5" customHeight="1">
      <c r="A288" s="47"/>
      <c r="B288" s="53"/>
      <c r="C288" s="45"/>
      <c r="D288" s="74"/>
      <c r="E288" s="50"/>
      <c r="F288" s="50"/>
      <c r="J288" s="46"/>
    </row>
    <row r="289" spans="1:10" s="44" customFormat="1" ht="13.5" customHeight="1">
      <c r="A289" s="47"/>
      <c r="B289" s="53"/>
      <c r="C289" s="45"/>
      <c r="D289" s="74"/>
      <c r="E289" s="50"/>
      <c r="F289" s="50"/>
      <c r="J289" s="46"/>
    </row>
    <row r="290" spans="1:10" s="44" customFormat="1" ht="13.5" customHeight="1">
      <c r="A290" s="47"/>
      <c r="B290" s="53"/>
      <c r="C290" s="45"/>
      <c r="D290" s="74"/>
      <c r="E290" s="50"/>
      <c r="F290" s="50"/>
      <c r="J290" s="46"/>
    </row>
    <row r="291" spans="1:10" s="44" customFormat="1" ht="13.5" customHeight="1">
      <c r="A291" s="47"/>
      <c r="B291" s="53"/>
      <c r="C291" s="45"/>
      <c r="D291" s="74"/>
      <c r="E291" s="50"/>
      <c r="F291" s="50"/>
      <c r="J291" s="46"/>
    </row>
    <row r="292" spans="1:10" s="44" customFormat="1" ht="13.5" customHeight="1">
      <c r="A292" s="47"/>
      <c r="B292" s="53"/>
      <c r="C292" s="45"/>
      <c r="D292" s="74"/>
      <c r="E292" s="50"/>
      <c r="F292" s="50"/>
      <c r="J292" s="46"/>
    </row>
    <row r="293" spans="1:10" s="44" customFormat="1" ht="13.5" customHeight="1">
      <c r="A293" s="47"/>
      <c r="B293" s="53"/>
      <c r="C293" s="45"/>
      <c r="D293" s="74"/>
      <c r="E293" s="50"/>
      <c r="F293" s="50"/>
      <c r="J293" s="46"/>
    </row>
    <row r="294" spans="1:10" s="44" customFormat="1" ht="13.5" customHeight="1">
      <c r="A294" s="47"/>
      <c r="B294" s="53"/>
      <c r="C294" s="45"/>
      <c r="D294" s="74"/>
      <c r="E294" s="50"/>
      <c r="F294" s="50"/>
      <c r="J294" s="46"/>
    </row>
    <row r="295" spans="1:10" s="44" customFormat="1" ht="13.5" customHeight="1">
      <c r="A295" s="47"/>
      <c r="B295" s="53"/>
      <c r="C295" s="45"/>
      <c r="D295" s="74"/>
      <c r="E295" s="50"/>
      <c r="F295" s="50"/>
      <c r="J295" s="46"/>
    </row>
    <row r="296" spans="1:10" s="44" customFormat="1" ht="13.5" customHeight="1">
      <c r="A296" s="47"/>
      <c r="B296" s="53"/>
      <c r="C296" s="45"/>
      <c r="D296" s="74"/>
      <c r="E296" s="50"/>
      <c r="F296" s="50"/>
      <c r="J296" s="46"/>
    </row>
    <row r="297" spans="1:10" s="44" customFormat="1" ht="13.5" customHeight="1">
      <c r="A297" s="47"/>
      <c r="B297" s="53"/>
      <c r="C297" s="45"/>
      <c r="D297" s="74"/>
      <c r="E297" s="50"/>
      <c r="F297" s="50"/>
      <c r="J297" s="46"/>
    </row>
    <row r="298" spans="1:10" s="44" customFormat="1" ht="13.5" customHeight="1">
      <c r="A298" s="47"/>
      <c r="B298" s="53"/>
      <c r="C298" s="45"/>
      <c r="D298" s="74"/>
      <c r="E298" s="50"/>
      <c r="F298" s="50"/>
      <c r="J298" s="46"/>
    </row>
    <row r="299" spans="1:10" s="44" customFormat="1" ht="13.5" customHeight="1">
      <c r="A299" s="47"/>
      <c r="B299" s="53"/>
      <c r="C299" s="45"/>
      <c r="D299" s="74"/>
      <c r="E299" s="50"/>
      <c r="F299" s="50"/>
      <c r="J299" s="46"/>
    </row>
    <row r="300" spans="1:10" s="44" customFormat="1" ht="13.5" customHeight="1">
      <c r="A300" s="47"/>
      <c r="B300" s="53"/>
      <c r="C300" s="45"/>
      <c r="D300" s="74"/>
      <c r="E300" s="50"/>
      <c r="F300" s="50"/>
      <c r="J300" s="46"/>
    </row>
    <row r="301" spans="1:10" s="44" customFormat="1" ht="13.5" customHeight="1">
      <c r="A301" s="47"/>
      <c r="B301" s="53"/>
      <c r="C301" s="45"/>
      <c r="D301" s="74"/>
      <c r="E301" s="50"/>
      <c r="F301" s="50"/>
      <c r="J301" s="46"/>
    </row>
    <row r="302" spans="1:10" s="44" customFormat="1" ht="13.5" customHeight="1">
      <c r="A302" s="47"/>
      <c r="B302" s="53"/>
      <c r="C302" s="45"/>
      <c r="D302" s="74"/>
      <c r="E302" s="50"/>
      <c r="F302" s="50"/>
      <c r="J302" s="46"/>
    </row>
    <row r="303" spans="1:10" s="44" customFormat="1" ht="13.5" customHeight="1">
      <c r="A303" s="47"/>
      <c r="B303" s="53"/>
      <c r="C303" s="45"/>
      <c r="D303" s="74"/>
      <c r="E303" s="50"/>
      <c r="F303" s="50"/>
      <c r="J303" s="46"/>
    </row>
    <row r="304" spans="1:10" s="44" customFormat="1" ht="13.5" customHeight="1">
      <c r="A304" s="47"/>
      <c r="B304" s="53"/>
      <c r="C304" s="45"/>
      <c r="D304" s="74"/>
      <c r="E304" s="50"/>
      <c r="F304" s="50"/>
      <c r="J304" s="46"/>
    </row>
    <row r="305" spans="1:10" s="44" customFormat="1" ht="13.5" customHeight="1">
      <c r="A305" s="47"/>
      <c r="B305" s="53"/>
      <c r="C305" s="45"/>
      <c r="D305" s="74"/>
      <c r="E305" s="50"/>
      <c r="F305" s="50"/>
      <c r="J305" s="46"/>
    </row>
    <row r="306" spans="1:10" s="44" customFormat="1" ht="13.5" customHeight="1">
      <c r="A306" s="47"/>
      <c r="B306" s="53"/>
      <c r="C306" s="45"/>
      <c r="D306" s="74"/>
      <c r="E306" s="50"/>
      <c r="F306" s="50"/>
      <c r="J306" s="46"/>
    </row>
    <row r="307" spans="1:10" s="44" customFormat="1" ht="13.5" customHeight="1">
      <c r="A307" s="47"/>
      <c r="B307" s="53"/>
      <c r="C307" s="45"/>
      <c r="D307" s="74"/>
      <c r="E307" s="50"/>
      <c r="F307" s="50"/>
      <c r="J307" s="46"/>
    </row>
    <row r="308" spans="1:10" s="44" customFormat="1" ht="13.5" customHeight="1">
      <c r="A308" s="47"/>
      <c r="B308" s="53"/>
      <c r="C308" s="45"/>
      <c r="D308" s="74"/>
      <c r="E308" s="50"/>
      <c r="F308" s="50"/>
      <c r="J308" s="46"/>
    </row>
    <row r="309" spans="1:10" s="44" customFormat="1" ht="13.5" customHeight="1">
      <c r="A309" s="47"/>
      <c r="B309" s="53"/>
      <c r="C309" s="45"/>
      <c r="D309" s="74"/>
      <c r="E309" s="50"/>
      <c r="F309" s="50"/>
      <c r="J309" s="46"/>
    </row>
    <row r="310" spans="1:10" s="44" customFormat="1" ht="13.5" customHeight="1">
      <c r="A310" s="47"/>
      <c r="B310" s="53"/>
      <c r="C310" s="45"/>
      <c r="D310" s="74"/>
      <c r="E310" s="50"/>
      <c r="F310" s="50"/>
      <c r="J310" s="46"/>
    </row>
    <row r="311" spans="1:10" s="44" customFormat="1" ht="13.5" customHeight="1">
      <c r="A311" s="47"/>
      <c r="B311" s="53"/>
      <c r="C311" s="45"/>
      <c r="D311" s="74"/>
      <c r="E311" s="50"/>
      <c r="F311" s="50"/>
      <c r="J311" s="46"/>
    </row>
    <row r="312" spans="1:10" s="44" customFormat="1" ht="13.5" customHeight="1">
      <c r="A312" s="47"/>
      <c r="B312" s="53"/>
      <c r="C312" s="45"/>
      <c r="D312" s="74"/>
      <c r="E312" s="50"/>
      <c r="F312" s="50"/>
      <c r="J312" s="46"/>
    </row>
    <row r="313" spans="1:10" s="44" customFormat="1" ht="13.5" customHeight="1">
      <c r="A313" s="47"/>
      <c r="B313" s="53"/>
      <c r="C313" s="45"/>
      <c r="D313" s="74"/>
      <c r="E313" s="50"/>
      <c r="F313" s="50"/>
      <c r="J313" s="46"/>
    </row>
    <row r="314" spans="1:10" s="44" customFormat="1" ht="13.5" customHeight="1">
      <c r="A314" s="47"/>
      <c r="B314" s="53"/>
      <c r="C314" s="45"/>
      <c r="D314" s="74"/>
      <c r="E314" s="50"/>
      <c r="F314" s="50"/>
      <c r="J314" s="46"/>
    </row>
    <row r="315" spans="1:10" s="44" customFormat="1" ht="13.5" customHeight="1">
      <c r="A315" s="47"/>
      <c r="B315" s="53"/>
      <c r="C315" s="45"/>
      <c r="D315" s="74"/>
      <c r="E315" s="50"/>
      <c r="F315" s="50"/>
      <c r="J315" s="46"/>
    </row>
    <row r="316" spans="1:10" s="44" customFormat="1" ht="13.5" customHeight="1">
      <c r="A316" s="47"/>
      <c r="B316" s="53"/>
      <c r="C316" s="45"/>
      <c r="D316" s="74"/>
      <c r="E316" s="50"/>
      <c r="F316" s="50"/>
      <c r="J316" s="46"/>
    </row>
    <row r="317" spans="1:10" s="44" customFormat="1" ht="13.5" customHeight="1">
      <c r="A317" s="47"/>
      <c r="B317" s="53"/>
      <c r="C317" s="45"/>
      <c r="D317" s="74"/>
      <c r="E317" s="50"/>
      <c r="F317" s="50"/>
      <c r="J317" s="46"/>
    </row>
    <row r="318" spans="1:10" s="44" customFormat="1" ht="13.5" customHeight="1">
      <c r="A318" s="47"/>
      <c r="B318" s="53"/>
      <c r="C318" s="45"/>
      <c r="D318" s="74"/>
      <c r="E318" s="50"/>
      <c r="F318" s="50"/>
      <c r="J318" s="46"/>
    </row>
    <row r="319" spans="1:10" s="44" customFormat="1" ht="13.5" customHeight="1">
      <c r="A319" s="47"/>
      <c r="B319" s="53"/>
      <c r="C319" s="45"/>
      <c r="D319" s="74"/>
      <c r="E319" s="50"/>
      <c r="F319" s="50"/>
      <c r="J319" s="46"/>
    </row>
    <row r="320" spans="1:10" s="44" customFormat="1" ht="13.5" customHeight="1">
      <c r="A320" s="47"/>
      <c r="B320" s="53"/>
      <c r="C320" s="45"/>
      <c r="D320" s="74"/>
      <c r="E320" s="50"/>
      <c r="F320" s="50"/>
      <c r="J320" s="46"/>
    </row>
    <row r="321" spans="1:10" s="44" customFormat="1" ht="13.5" customHeight="1">
      <c r="A321" s="47"/>
      <c r="B321" s="53"/>
      <c r="C321" s="45"/>
      <c r="D321" s="74"/>
      <c r="E321" s="50"/>
      <c r="F321" s="50"/>
      <c r="J321" s="46"/>
    </row>
    <row r="322" spans="1:10" s="44" customFormat="1" ht="13.5" customHeight="1">
      <c r="A322" s="47"/>
      <c r="B322" s="53"/>
      <c r="C322" s="45"/>
      <c r="D322" s="74"/>
      <c r="E322" s="50"/>
      <c r="F322" s="50"/>
      <c r="J322" s="46"/>
    </row>
    <row r="323" spans="1:10" s="44" customFormat="1" ht="13.5" customHeight="1">
      <c r="A323" s="47"/>
      <c r="B323" s="53"/>
      <c r="C323" s="45"/>
      <c r="D323" s="74"/>
      <c r="E323" s="50"/>
      <c r="F323" s="50"/>
      <c r="J323" s="46"/>
    </row>
    <row r="324" spans="1:10" s="44" customFormat="1" ht="13.5" customHeight="1">
      <c r="A324" s="47"/>
      <c r="B324" s="53"/>
      <c r="C324" s="45"/>
      <c r="D324" s="74"/>
      <c r="E324" s="50"/>
      <c r="F324" s="50"/>
      <c r="J324" s="46"/>
    </row>
    <row r="325" spans="1:10" s="44" customFormat="1" ht="13.5" customHeight="1">
      <c r="A325" s="47"/>
      <c r="B325" s="53"/>
      <c r="C325" s="45"/>
      <c r="D325" s="74"/>
      <c r="E325" s="50"/>
      <c r="F325" s="50"/>
      <c r="J325" s="46"/>
    </row>
    <row r="326" spans="1:10" s="44" customFormat="1" ht="13.5" customHeight="1">
      <c r="A326" s="47"/>
      <c r="B326" s="53"/>
      <c r="C326" s="45"/>
      <c r="D326" s="74"/>
      <c r="E326" s="50"/>
      <c r="F326" s="50"/>
      <c r="J326" s="46"/>
    </row>
    <row r="327" spans="1:10" s="44" customFormat="1" ht="13.5" customHeight="1">
      <c r="A327" s="47"/>
      <c r="B327" s="53"/>
      <c r="C327" s="45"/>
      <c r="D327" s="74"/>
      <c r="E327" s="50"/>
      <c r="F327" s="50"/>
      <c r="J327" s="46"/>
    </row>
    <row r="328" spans="1:10" s="44" customFormat="1" ht="13.5" customHeight="1">
      <c r="A328" s="47"/>
      <c r="B328" s="53"/>
      <c r="C328" s="45"/>
      <c r="D328" s="74"/>
      <c r="E328" s="50"/>
      <c r="F328" s="50"/>
      <c r="J328" s="46"/>
    </row>
    <row r="329" spans="1:10" s="44" customFormat="1" ht="13.5" customHeight="1">
      <c r="A329" s="47"/>
      <c r="B329" s="53"/>
      <c r="C329" s="45"/>
      <c r="D329" s="74"/>
      <c r="E329" s="50"/>
      <c r="F329" s="50"/>
      <c r="J329" s="46"/>
    </row>
    <row r="330" spans="1:10" s="44" customFormat="1" ht="13.5" customHeight="1">
      <c r="A330" s="47"/>
      <c r="B330" s="53"/>
      <c r="C330" s="45"/>
      <c r="D330" s="74"/>
      <c r="E330" s="50"/>
      <c r="F330" s="50"/>
      <c r="J330" s="46"/>
    </row>
    <row r="331" spans="1:10" s="44" customFormat="1" ht="13.5" customHeight="1">
      <c r="A331" s="47"/>
      <c r="B331" s="53"/>
      <c r="C331" s="45"/>
      <c r="D331" s="74"/>
      <c r="E331" s="50"/>
      <c r="F331" s="50"/>
      <c r="J331" s="46"/>
    </row>
    <row r="332" spans="1:10" s="44" customFormat="1" ht="13.5" customHeight="1">
      <c r="A332" s="47"/>
      <c r="B332" s="53"/>
      <c r="C332" s="45"/>
      <c r="D332" s="74"/>
      <c r="E332" s="50"/>
      <c r="F332" s="50"/>
      <c r="J332" s="46"/>
    </row>
    <row r="333" spans="1:10" s="44" customFormat="1" ht="13.5" customHeight="1">
      <c r="A333" s="47"/>
      <c r="B333" s="53"/>
      <c r="C333" s="45"/>
      <c r="D333" s="74"/>
      <c r="E333" s="50"/>
      <c r="F333" s="50"/>
      <c r="J333" s="46"/>
    </row>
    <row r="334" spans="1:10" s="44" customFormat="1" ht="13.5" customHeight="1">
      <c r="A334" s="47"/>
      <c r="B334" s="53"/>
      <c r="C334" s="45"/>
      <c r="D334" s="74"/>
      <c r="E334" s="50"/>
      <c r="F334" s="50"/>
      <c r="J334" s="46"/>
    </row>
    <row r="335" spans="1:10" s="44" customFormat="1" ht="13.5" customHeight="1">
      <c r="A335" s="47"/>
      <c r="B335" s="53"/>
      <c r="C335" s="45"/>
      <c r="D335" s="74"/>
      <c r="E335" s="50"/>
      <c r="F335" s="50"/>
      <c r="J335" s="46"/>
    </row>
    <row r="336" spans="1:10" s="44" customFormat="1" ht="13.5" customHeight="1">
      <c r="A336" s="47"/>
      <c r="B336" s="53"/>
      <c r="C336" s="45"/>
      <c r="D336" s="74"/>
      <c r="E336" s="50"/>
      <c r="F336" s="50"/>
      <c r="J336" s="46"/>
    </row>
    <row r="337" spans="1:10" s="44" customFormat="1" ht="13.5" customHeight="1">
      <c r="A337" s="47"/>
      <c r="B337" s="53"/>
      <c r="C337" s="45"/>
      <c r="D337" s="74"/>
      <c r="E337" s="50"/>
      <c r="F337" s="50"/>
      <c r="J337" s="46"/>
    </row>
    <row r="338" spans="1:10" s="44" customFormat="1" ht="13.5" customHeight="1">
      <c r="A338" s="47"/>
      <c r="B338" s="53"/>
      <c r="C338" s="45"/>
      <c r="D338" s="74"/>
      <c r="E338" s="50"/>
      <c r="F338" s="50"/>
      <c r="J338" s="46"/>
    </row>
    <row r="339" spans="1:10" s="44" customFormat="1" ht="13.5" customHeight="1">
      <c r="A339" s="47"/>
      <c r="B339" s="53"/>
      <c r="C339" s="45"/>
      <c r="D339" s="74"/>
      <c r="E339" s="50"/>
      <c r="F339" s="50"/>
      <c r="J339" s="46"/>
    </row>
    <row r="340" spans="1:10" s="44" customFormat="1" ht="13.5" customHeight="1">
      <c r="A340" s="47"/>
      <c r="B340" s="53"/>
      <c r="C340" s="45"/>
      <c r="D340" s="74"/>
      <c r="E340" s="50"/>
      <c r="F340" s="50"/>
      <c r="J340" s="46"/>
    </row>
    <row r="341" spans="1:10" s="44" customFormat="1" ht="13.5" customHeight="1">
      <c r="A341" s="47"/>
      <c r="B341" s="53"/>
      <c r="C341" s="45"/>
      <c r="D341" s="74"/>
      <c r="E341" s="50"/>
      <c r="F341" s="50"/>
      <c r="J341" s="46"/>
    </row>
    <row r="342" spans="1:10" s="44" customFormat="1" ht="13.5" customHeight="1">
      <c r="A342" s="47"/>
      <c r="B342" s="53"/>
      <c r="C342" s="45"/>
      <c r="D342" s="74"/>
      <c r="E342" s="50"/>
      <c r="F342" s="50"/>
      <c r="J342" s="46"/>
    </row>
    <row r="343" spans="1:10" s="44" customFormat="1" ht="13.5" customHeight="1">
      <c r="A343" s="47"/>
      <c r="B343" s="53"/>
      <c r="C343" s="45"/>
      <c r="D343" s="74"/>
      <c r="E343" s="50"/>
      <c r="F343" s="50"/>
      <c r="J343" s="46"/>
    </row>
    <row r="344" spans="1:10" s="44" customFormat="1" ht="13.5" customHeight="1">
      <c r="A344" s="47"/>
      <c r="B344" s="53"/>
      <c r="C344" s="45"/>
      <c r="D344" s="74"/>
      <c r="E344" s="50"/>
      <c r="F344" s="50"/>
      <c r="J344" s="46"/>
    </row>
    <row r="345" spans="1:10" s="44" customFormat="1" ht="13.5" customHeight="1">
      <c r="A345" s="47"/>
      <c r="B345" s="53"/>
      <c r="C345" s="45"/>
      <c r="D345" s="74"/>
      <c r="E345" s="50"/>
      <c r="F345" s="50"/>
      <c r="J345" s="46"/>
    </row>
    <row r="346" spans="1:10" s="44" customFormat="1" ht="13.5" customHeight="1">
      <c r="A346" s="47"/>
      <c r="B346" s="53"/>
      <c r="C346" s="45"/>
      <c r="D346" s="74"/>
      <c r="E346" s="50"/>
      <c r="F346" s="50"/>
      <c r="J346" s="46"/>
    </row>
    <row r="347" spans="1:10" s="44" customFormat="1" ht="13.5" customHeight="1">
      <c r="A347" s="47"/>
      <c r="B347" s="53"/>
      <c r="C347" s="45"/>
      <c r="D347" s="74"/>
      <c r="E347" s="50"/>
      <c r="F347" s="50"/>
      <c r="J347" s="46"/>
    </row>
    <row r="348" spans="1:10" s="44" customFormat="1" ht="13.5" customHeight="1">
      <c r="A348" s="47"/>
      <c r="B348" s="53"/>
      <c r="C348" s="45"/>
      <c r="D348" s="74"/>
      <c r="E348" s="50"/>
      <c r="F348" s="50"/>
      <c r="J348" s="46"/>
    </row>
    <row r="349" spans="1:10" s="44" customFormat="1" ht="13.5" customHeight="1">
      <c r="A349" s="47"/>
      <c r="B349" s="53"/>
      <c r="C349" s="45"/>
      <c r="D349" s="74"/>
      <c r="E349" s="50"/>
      <c r="F349" s="50"/>
      <c r="J349" s="46"/>
    </row>
    <row r="350" spans="1:10" s="44" customFormat="1" ht="13.5" customHeight="1">
      <c r="A350" s="47"/>
      <c r="B350" s="53"/>
      <c r="C350" s="45"/>
      <c r="D350" s="74"/>
      <c r="E350" s="50"/>
      <c r="F350" s="50"/>
      <c r="J350" s="46"/>
    </row>
    <row r="351" spans="1:10" s="44" customFormat="1" ht="13.5" customHeight="1">
      <c r="A351" s="47"/>
      <c r="B351" s="53"/>
      <c r="C351" s="45"/>
      <c r="D351" s="74"/>
      <c r="E351" s="50"/>
      <c r="F351" s="50"/>
      <c r="J351" s="46"/>
    </row>
    <row r="352" spans="1:10" s="44" customFormat="1" ht="13.5" customHeight="1">
      <c r="A352" s="47"/>
      <c r="B352" s="53"/>
      <c r="C352" s="45"/>
      <c r="D352" s="74"/>
      <c r="E352" s="50"/>
      <c r="F352" s="50"/>
      <c r="J352" s="46"/>
    </row>
    <row r="353" spans="1:10" s="44" customFormat="1" ht="13.5" customHeight="1">
      <c r="A353" s="47"/>
      <c r="B353" s="53"/>
      <c r="C353" s="45"/>
      <c r="D353" s="74"/>
      <c r="E353" s="50"/>
      <c r="F353" s="50"/>
      <c r="J353" s="46"/>
    </row>
    <row r="354" spans="1:10" s="44" customFormat="1" ht="13.5" customHeight="1">
      <c r="A354" s="47"/>
      <c r="B354" s="53"/>
      <c r="C354" s="45"/>
      <c r="D354" s="74"/>
      <c r="E354" s="50"/>
      <c r="F354" s="50"/>
      <c r="J354" s="46"/>
    </row>
    <row r="355" spans="1:10" s="44" customFormat="1" ht="13.5" customHeight="1">
      <c r="A355" s="47"/>
      <c r="B355" s="53"/>
      <c r="C355" s="45"/>
      <c r="D355" s="74"/>
      <c r="E355" s="50"/>
      <c r="F355" s="50"/>
      <c r="J355" s="46"/>
    </row>
    <row r="356" spans="1:10" s="44" customFormat="1" ht="13.5" customHeight="1">
      <c r="A356" s="47"/>
      <c r="B356" s="53"/>
      <c r="C356" s="45"/>
      <c r="D356" s="74"/>
      <c r="E356" s="50"/>
      <c r="F356" s="50"/>
      <c r="J356" s="46"/>
    </row>
    <row r="357" spans="1:10" s="44" customFormat="1" ht="13.5" customHeight="1">
      <c r="A357" s="47"/>
      <c r="B357" s="53"/>
      <c r="C357" s="45"/>
      <c r="D357" s="74"/>
      <c r="E357" s="50"/>
      <c r="F357" s="50"/>
      <c r="J357" s="46"/>
    </row>
    <row r="358" spans="1:10" s="44" customFormat="1" ht="13.5" customHeight="1">
      <c r="A358" s="47"/>
      <c r="B358" s="53"/>
      <c r="C358" s="45"/>
      <c r="D358" s="74"/>
      <c r="E358" s="50"/>
      <c r="F358" s="50"/>
      <c r="J358" s="46"/>
    </row>
    <row r="359" spans="1:10" s="44" customFormat="1" ht="13.5" customHeight="1">
      <c r="A359" s="47"/>
      <c r="B359" s="53"/>
      <c r="C359" s="45"/>
      <c r="D359" s="74"/>
      <c r="E359" s="50"/>
      <c r="F359" s="50"/>
      <c r="J359" s="46"/>
    </row>
    <row r="360" spans="1:10" s="44" customFormat="1" ht="13.5" customHeight="1">
      <c r="A360" s="47"/>
      <c r="B360" s="53"/>
      <c r="C360" s="45"/>
      <c r="D360" s="74"/>
      <c r="E360" s="50"/>
      <c r="F360" s="50"/>
      <c r="J360" s="46"/>
    </row>
    <row r="361" spans="1:10" s="44" customFormat="1" ht="13.5" customHeight="1">
      <c r="A361" s="47"/>
      <c r="B361" s="53"/>
      <c r="C361" s="45"/>
      <c r="D361" s="74"/>
      <c r="E361" s="50"/>
      <c r="F361" s="50"/>
      <c r="J361" s="46"/>
    </row>
    <row r="362" spans="1:10" s="44" customFormat="1" ht="13.5" customHeight="1">
      <c r="A362" s="47"/>
      <c r="B362" s="53"/>
      <c r="C362" s="45"/>
      <c r="D362" s="74"/>
      <c r="E362" s="50"/>
      <c r="F362" s="50"/>
      <c r="J362" s="46"/>
    </row>
    <row r="363" spans="1:10" s="44" customFormat="1" ht="13.5" customHeight="1">
      <c r="A363" s="47"/>
      <c r="B363" s="53"/>
      <c r="C363" s="45"/>
      <c r="D363" s="74"/>
      <c r="E363" s="50"/>
      <c r="F363" s="50"/>
      <c r="J363" s="46"/>
    </row>
    <row r="364" spans="1:10" s="44" customFormat="1" ht="13.5" customHeight="1">
      <c r="A364" s="47"/>
      <c r="B364" s="53"/>
      <c r="C364" s="45"/>
      <c r="D364" s="74"/>
      <c r="E364" s="50"/>
      <c r="F364" s="50"/>
      <c r="J364" s="46"/>
    </row>
    <row r="365" spans="1:10" s="44" customFormat="1" ht="13.5" customHeight="1">
      <c r="A365" s="47"/>
      <c r="B365" s="53"/>
      <c r="C365" s="45"/>
      <c r="D365" s="74"/>
      <c r="E365" s="50"/>
      <c r="F365" s="50"/>
      <c r="J365" s="46"/>
    </row>
    <row r="366" spans="1:10" s="44" customFormat="1" ht="13.5" customHeight="1">
      <c r="A366" s="47"/>
      <c r="B366" s="53"/>
      <c r="C366" s="45"/>
      <c r="D366" s="74"/>
      <c r="E366" s="50"/>
      <c r="F366" s="50"/>
      <c r="J366" s="46"/>
    </row>
    <row r="367" spans="1:10" s="44" customFormat="1" ht="13.5" customHeight="1">
      <c r="A367" s="47"/>
      <c r="B367" s="53"/>
      <c r="C367" s="45"/>
      <c r="D367" s="74"/>
      <c r="E367" s="50"/>
      <c r="F367" s="50"/>
      <c r="J367" s="46"/>
    </row>
    <row r="368" spans="1:10" s="44" customFormat="1" ht="13.5" customHeight="1">
      <c r="A368" s="47"/>
      <c r="B368" s="53"/>
      <c r="C368" s="45"/>
      <c r="D368" s="74"/>
      <c r="E368" s="50"/>
      <c r="F368" s="50"/>
      <c r="J368" s="46"/>
    </row>
    <row r="369" spans="1:10" s="44" customFormat="1" ht="13.5" customHeight="1">
      <c r="A369" s="47"/>
      <c r="B369" s="53"/>
      <c r="C369" s="45"/>
      <c r="D369" s="74"/>
      <c r="E369" s="50"/>
      <c r="F369" s="50"/>
      <c r="J369" s="46"/>
    </row>
    <row r="370" spans="1:10" s="44" customFormat="1" ht="13.5" customHeight="1">
      <c r="A370" s="47"/>
      <c r="B370" s="53"/>
      <c r="C370" s="45"/>
      <c r="D370" s="74"/>
      <c r="E370" s="50"/>
      <c r="F370" s="50"/>
      <c r="J370" s="46"/>
    </row>
    <row r="371" spans="1:10" s="44" customFormat="1" ht="13.5" customHeight="1">
      <c r="A371" s="47"/>
      <c r="B371" s="53"/>
      <c r="C371" s="45"/>
      <c r="D371" s="74"/>
      <c r="E371" s="50"/>
      <c r="F371" s="50"/>
      <c r="J371" s="46"/>
    </row>
    <row r="372" spans="1:10" s="44" customFormat="1" ht="13.5" customHeight="1">
      <c r="A372" s="47"/>
      <c r="B372" s="53"/>
      <c r="C372" s="45"/>
      <c r="D372" s="74"/>
      <c r="E372" s="50"/>
      <c r="F372" s="50"/>
      <c r="J372" s="46"/>
    </row>
    <row r="373" spans="1:10" s="44" customFormat="1" ht="13.5" customHeight="1">
      <c r="A373" s="47"/>
      <c r="B373" s="53"/>
      <c r="C373" s="45"/>
      <c r="D373" s="74"/>
      <c r="E373" s="50"/>
      <c r="F373" s="50"/>
      <c r="J373" s="46"/>
    </row>
    <row r="374" spans="1:10" s="44" customFormat="1" ht="13.5" customHeight="1">
      <c r="A374" s="47"/>
      <c r="B374" s="53"/>
      <c r="C374" s="45"/>
      <c r="D374" s="74"/>
      <c r="E374" s="50"/>
      <c r="F374" s="50"/>
      <c r="J374" s="46"/>
    </row>
    <row r="375" spans="1:10" s="44" customFormat="1" ht="13.5" customHeight="1">
      <c r="A375" s="47"/>
      <c r="B375" s="53"/>
      <c r="C375" s="45"/>
      <c r="D375" s="74"/>
      <c r="E375" s="50"/>
      <c r="F375" s="50"/>
      <c r="J375" s="46"/>
    </row>
    <row r="376" spans="1:10" s="44" customFormat="1" ht="13.5" customHeight="1">
      <c r="A376" s="47"/>
      <c r="B376" s="53"/>
      <c r="C376" s="45"/>
      <c r="D376" s="74"/>
      <c r="E376" s="50"/>
      <c r="F376" s="50"/>
      <c r="J376" s="46"/>
    </row>
    <row r="377" spans="1:10" s="44" customFormat="1" ht="13.5" customHeight="1">
      <c r="A377" s="47"/>
      <c r="B377" s="53"/>
      <c r="C377" s="45"/>
      <c r="D377" s="74"/>
      <c r="E377" s="50"/>
      <c r="F377" s="50"/>
      <c r="J377" s="46"/>
    </row>
    <row r="378" spans="1:10" s="44" customFormat="1" ht="13.5" customHeight="1">
      <c r="A378" s="47"/>
      <c r="B378" s="53"/>
      <c r="C378" s="45"/>
      <c r="D378" s="74"/>
      <c r="E378" s="50"/>
      <c r="F378" s="50"/>
      <c r="J378" s="46"/>
    </row>
    <row r="379" spans="1:10" s="44" customFormat="1" ht="13.5" customHeight="1">
      <c r="A379" s="47"/>
      <c r="B379" s="53"/>
      <c r="C379" s="45"/>
      <c r="D379" s="74"/>
      <c r="E379" s="50"/>
      <c r="F379" s="50"/>
      <c r="J379" s="46"/>
    </row>
    <row r="380" spans="1:10" s="44" customFormat="1" ht="13.5" customHeight="1">
      <c r="A380" s="47"/>
      <c r="B380" s="53"/>
      <c r="C380" s="45"/>
      <c r="D380" s="74"/>
      <c r="E380" s="50"/>
      <c r="F380" s="50"/>
      <c r="J380" s="46"/>
    </row>
    <row r="381" spans="1:10" s="44" customFormat="1" ht="13.5" customHeight="1">
      <c r="A381" s="47"/>
      <c r="B381" s="53"/>
      <c r="C381" s="45"/>
      <c r="D381" s="74"/>
      <c r="E381" s="50"/>
      <c r="F381" s="50"/>
      <c r="J381" s="46"/>
    </row>
    <row r="382" spans="1:10" s="44" customFormat="1" ht="13.5" customHeight="1">
      <c r="A382" s="47"/>
      <c r="B382" s="53"/>
      <c r="C382" s="45"/>
      <c r="D382" s="74"/>
      <c r="E382" s="50"/>
      <c r="F382" s="50"/>
      <c r="J382" s="46"/>
    </row>
    <row r="383" spans="1:10" s="44" customFormat="1" ht="13.5" customHeight="1">
      <c r="A383" s="47"/>
      <c r="B383" s="53"/>
      <c r="C383" s="45"/>
      <c r="D383" s="74"/>
      <c r="E383" s="50"/>
      <c r="F383" s="50"/>
      <c r="J383" s="46"/>
    </row>
    <row r="384" spans="1:10" s="44" customFormat="1" ht="13.5" customHeight="1">
      <c r="A384" s="47"/>
      <c r="B384" s="53"/>
      <c r="C384" s="45"/>
      <c r="D384" s="74"/>
      <c r="E384" s="50"/>
      <c r="F384" s="50"/>
      <c r="J384" s="46"/>
    </row>
    <row r="385" spans="1:10" s="44" customFormat="1" ht="13.5" customHeight="1">
      <c r="A385" s="47"/>
      <c r="B385" s="53"/>
      <c r="C385" s="45"/>
      <c r="D385" s="74"/>
      <c r="E385" s="50"/>
      <c r="F385" s="50"/>
      <c r="J385" s="46"/>
    </row>
    <row r="386" spans="1:10" s="44" customFormat="1" ht="13.5" customHeight="1">
      <c r="A386" s="47"/>
      <c r="B386" s="53"/>
      <c r="C386" s="45"/>
      <c r="D386" s="74"/>
      <c r="E386" s="50"/>
      <c r="F386" s="50"/>
      <c r="J386" s="46"/>
    </row>
    <row r="387" spans="1:10" s="44" customFormat="1" ht="13.5" customHeight="1">
      <c r="A387" s="47"/>
      <c r="B387" s="53"/>
      <c r="C387" s="45"/>
      <c r="D387" s="74"/>
      <c r="E387" s="50"/>
      <c r="F387" s="50"/>
      <c r="J387" s="46"/>
    </row>
    <row r="388" spans="1:10" s="44" customFormat="1" ht="13.5" customHeight="1">
      <c r="A388" s="47"/>
      <c r="B388" s="53"/>
      <c r="C388" s="45"/>
      <c r="D388" s="74"/>
      <c r="E388" s="50"/>
      <c r="F388" s="50"/>
      <c r="J388" s="46"/>
    </row>
    <row r="389" spans="1:10" s="44" customFormat="1" ht="13.5" customHeight="1">
      <c r="A389" s="47"/>
      <c r="B389" s="53"/>
      <c r="C389" s="45"/>
      <c r="D389" s="74"/>
      <c r="E389" s="50"/>
      <c r="F389" s="50"/>
      <c r="J389" s="46"/>
    </row>
    <row r="390" spans="1:10" s="44" customFormat="1" ht="13.5" customHeight="1">
      <c r="A390" s="47"/>
      <c r="B390" s="53"/>
      <c r="C390" s="45"/>
      <c r="D390" s="74"/>
      <c r="E390" s="50"/>
      <c r="F390" s="50"/>
      <c r="J390" s="46"/>
    </row>
    <row r="391" spans="1:10" s="44" customFormat="1" ht="13.5" customHeight="1">
      <c r="A391" s="47"/>
      <c r="B391" s="53"/>
      <c r="C391" s="45"/>
      <c r="D391" s="74"/>
      <c r="E391" s="50"/>
      <c r="F391" s="50"/>
      <c r="J391" s="46"/>
    </row>
    <row r="392" spans="1:10" s="44" customFormat="1" ht="13.5" customHeight="1">
      <c r="A392" s="47"/>
      <c r="B392" s="53"/>
      <c r="C392" s="45"/>
      <c r="D392" s="74"/>
      <c r="E392" s="50"/>
      <c r="F392" s="50"/>
      <c r="J392" s="46"/>
    </row>
    <row r="393" spans="1:10" s="44" customFormat="1" ht="13.5" customHeight="1">
      <c r="A393" s="47"/>
      <c r="B393" s="53"/>
      <c r="C393" s="45"/>
      <c r="D393" s="74"/>
      <c r="E393" s="50"/>
      <c r="F393" s="50"/>
      <c r="J393" s="46"/>
    </row>
    <row r="394" spans="1:10" s="44" customFormat="1" ht="13.5" customHeight="1">
      <c r="A394" s="47"/>
      <c r="B394" s="53"/>
      <c r="C394" s="45"/>
      <c r="D394" s="74"/>
      <c r="E394" s="50"/>
      <c r="F394" s="50"/>
      <c r="J394" s="46"/>
    </row>
    <row r="395" spans="1:10" s="44" customFormat="1" ht="13.5" customHeight="1">
      <c r="A395" s="47"/>
      <c r="B395" s="53"/>
      <c r="C395" s="45"/>
      <c r="D395" s="74"/>
      <c r="E395" s="50"/>
      <c r="F395" s="50"/>
      <c r="J395" s="46"/>
    </row>
    <row r="396" spans="1:10" s="44" customFormat="1" ht="13.5" customHeight="1">
      <c r="A396" s="47"/>
      <c r="B396" s="53"/>
      <c r="C396" s="45"/>
      <c r="D396" s="74"/>
      <c r="E396" s="50"/>
      <c r="F396" s="50"/>
      <c r="J396" s="46"/>
    </row>
    <row r="397" spans="1:10" s="44" customFormat="1" ht="13.5" customHeight="1">
      <c r="A397" s="47"/>
      <c r="B397" s="53"/>
      <c r="C397" s="45"/>
      <c r="D397" s="74"/>
      <c r="E397" s="50"/>
      <c r="F397" s="50"/>
      <c r="J397" s="46"/>
    </row>
    <row r="398" spans="1:10" s="44" customFormat="1" ht="13.5" customHeight="1">
      <c r="A398" s="47"/>
      <c r="B398" s="53"/>
      <c r="C398" s="45"/>
      <c r="D398" s="74"/>
      <c r="E398" s="50"/>
      <c r="F398" s="50"/>
      <c r="J398" s="46"/>
    </row>
    <row r="399" spans="1:10" s="44" customFormat="1" ht="13.5" customHeight="1">
      <c r="A399" s="47"/>
      <c r="B399" s="53"/>
      <c r="C399" s="45"/>
      <c r="D399" s="74"/>
      <c r="E399" s="50"/>
      <c r="F399" s="50"/>
      <c r="J399" s="46"/>
    </row>
    <row r="400" spans="1:10" s="44" customFormat="1" ht="13.5" customHeight="1">
      <c r="A400" s="47"/>
      <c r="B400" s="53"/>
      <c r="C400" s="45"/>
      <c r="D400" s="74"/>
      <c r="E400" s="50"/>
      <c r="F400" s="50"/>
      <c r="J400" s="46"/>
    </row>
    <row r="401" spans="1:10" s="44" customFormat="1" ht="13.5" customHeight="1">
      <c r="A401" s="47"/>
      <c r="B401" s="53"/>
      <c r="C401" s="45"/>
      <c r="D401" s="74"/>
      <c r="E401" s="50"/>
      <c r="F401" s="50"/>
      <c r="J401" s="46"/>
    </row>
    <row r="402" spans="1:10" s="44" customFormat="1" ht="13.5" customHeight="1">
      <c r="A402" s="47"/>
      <c r="B402" s="53"/>
      <c r="C402" s="45"/>
      <c r="D402" s="74"/>
      <c r="E402" s="50"/>
      <c r="F402" s="50"/>
      <c r="J402" s="46"/>
    </row>
    <row r="403" spans="1:10" s="44" customFormat="1" ht="13.5" customHeight="1">
      <c r="A403" s="47"/>
      <c r="B403" s="53"/>
      <c r="C403" s="45"/>
      <c r="D403" s="74"/>
      <c r="E403" s="50"/>
      <c r="F403" s="50"/>
      <c r="J403" s="46"/>
    </row>
    <row r="404" spans="1:10" s="44" customFormat="1" ht="13.5" customHeight="1">
      <c r="A404" s="47"/>
      <c r="B404" s="53"/>
      <c r="C404" s="45"/>
      <c r="D404" s="74"/>
      <c r="E404" s="50"/>
      <c r="F404" s="50"/>
      <c r="J404" s="46"/>
    </row>
    <row r="405" spans="1:10" s="44" customFormat="1" ht="13.5" customHeight="1">
      <c r="A405" s="47"/>
      <c r="B405" s="53"/>
      <c r="C405" s="45"/>
      <c r="D405" s="74"/>
      <c r="E405" s="50"/>
      <c r="F405" s="50"/>
      <c r="J405" s="46"/>
    </row>
    <row r="406" spans="1:10" s="44" customFormat="1" ht="13.5" customHeight="1">
      <c r="A406" s="47"/>
      <c r="B406" s="53"/>
      <c r="C406" s="45"/>
      <c r="D406" s="74"/>
      <c r="E406" s="50"/>
      <c r="F406" s="50"/>
      <c r="J406" s="46"/>
    </row>
    <row r="407" spans="1:10" s="44" customFormat="1" ht="13.5" customHeight="1">
      <c r="A407" s="47"/>
      <c r="B407" s="53"/>
      <c r="C407" s="45"/>
      <c r="D407" s="74"/>
      <c r="E407" s="50"/>
      <c r="F407" s="50"/>
      <c r="J407" s="46"/>
    </row>
    <row r="408" spans="1:10" s="44" customFormat="1" ht="13.5" customHeight="1">
      <c r="A408" s="47"/>
      <c r="B408" s="53"/>
      <c r="C408" s="45"/>
      <c r="D408" s="74"/>
      <c r="E408" s="50"/>
      <c r="F408" s="50"/>
      <c r="J408" s="46"/>
    </row>
    <row r="409" spans="1:10" s="44" customFormat="1" ht="13.5" customHeight="1">
      <c r="A409" s="47"/>
      <c r="B409" s="53"/>
      <c r="C409" s="45"/>
      <c r="D409" s="74"/>
      <c r="E409" s="50"/>
      <c r="F409" s="50"/>
      <c r="J409" s="46"/>
    </row>
    <row r="410" spans="1:10" s="44" customFormat="1" ht="13.5" customHeight="1">
      <c r="A410" s="47"/>
      <c r="B410" s="53"/>
      <c r="C410" s="45"/>
      <c r="D410" s="74"/>
      <c r="E410" s="50"/>
      <c r="F410" s="50"/>
      <c r="J410" s="46"/>
    </row>
    <row r="411" spans="1:10" s="44" customFormat="1" ht="13.5" customHeight="1">
      <c r="A411" s="47"/>
      <c r="B411" s="53"/>
      <c r="C411" s="45"/>
      <c r="D411" s="74"/>
      <c r="E411" s="50"/>
      <c r="F411" s="50"/>
      <c r="J411" s="46"/>
    </row>
    <row r="412" spans="1:10" s="44" customFormat="1" ht="13.5" customHeight="1">
      <c r="A412" s="47"/>
      <c r="B412" s="53"/>
      <c r="C412" s="45"/>
      <c r="D412" s="74"/>
      <c r="E412" s="50"/>
      <c r="F412" s="50"/>
      <c r="J412" s="46"/>
    </row>
    <row r="413" spans="1:10" s="44" customFormat="1" ht="13.5" customHeight="1">
      <c r="A413" s="47"/>
      <c r="B413" s="53"/>
      <c r="C413" s="45"/>
      <c r="D413" s="74"/>
      <c r="E413" s="50"/>
      <c r="F413" s="50"/>
      <c r="J413" s="46"/>
    </row>
    <row r="414" spans="1:10" s="44" customFormat="1" ht="13.5" customHeight="1">
      <c r="A414" s="47"/>
      <c r="B414" s="53"/>
      <c r="C414" s="45"/>
      <c r="D414" s="74"/>
      <c r="E414" s="50"/>
      <c r="F414" s="50"/>
      <c r="J414" s="46"/>
    </row>
    <row r="415" spans="1:10" s="44" customFormat="1" ht="13.5" customHeight="1">
      <c r="A415" s="47"/>
      <c r="B415" s="53"/>
      <c r="C415" s="45"/>
      <c r="D415" s="74"/>
      <c r="E415" s="50"/>
      <c r="F415" s="50"/>
      <c r="J415" s="46"/>
    </row>
    <row r="416" spans="1:10" s="44" customFormat="1" ht="13.5" customHeight="1">
      <c r="A416" s="47"/>
      <c r="B416" s="53"/>
      <c r="C416" s="45"/>
      <c r="D416" s="74"/>
      <c r="E416" s="50"/>
      <c r="F416" s="50"/>
      <c r="J416" s="46"/>
    </row>
    <row r="417" spans="1:10" s="44" customFormat="1" ht="13.5" customHeight="1">
      <c r="A417" s="47"/>
      <c r="B417" s="53"/>
      <c r="C417" s="45"/>
      <c r="D417" s="74"/>
      <c r="E417" s="50"/>
      <c r="F417" s="50"/>
      <c r="J417" s="46"/>
    </row>
    <row r="418" spans="1:10" s="44" customFormat="1" ht="13.5" customHeight="1">
      <c r="A418" s="47"/>
      <c r="B418" s="53"/>
      <c r="C418" s="45"/>
      <c r="D418" s="74"/>
      <c r="E418" s="50"/>
      <c r="F418" s="50"/>
      <c r="J418" s="46"/>
    </row>
    <row r="419" spans="1:10" s="44" customFormat="1" ht="13.5" customHeight="1">
      <c r="A419" s="47"/>
      <c r="B419" s="53"/>
      <c r="C419" s="45"/>
      <c r="D419" s="74"/>
      <c r="E419" s="50"/>
      <c r="F419" s="50"/>
      <c r="J419" s="46"/>
    </row>
    <row r="420" spans="1:10" s="44" customFormat="1" ht="13.5" customHeight="1">
      <c r="A420" s="47"/>
      <c r="B420" s="53"/>
      <c r="C420" s="45"/>
      <c r="D420" s="74"/>
      <c r="E420" s="50"/>
      <c r="F420" s="50"/>
      <c r="J420" s="46"/>
    </row>
    <row r="421" spans="1:10" s="44" customFormat="1" ht="13.5" customHeight="1">
      <c r="A421" s="47"/>
      <c r="B421" s="53"/>
      <c r="C421" s="45"/>
      <c r="D421" s="74"/>
      <c r="E421" s="50"/>
      <c r="F421" s="50"/>
      <c r="J421" s="46"/>
    </row>
    <row r="422" spans="1:10" s="44" customFormat="1" ht="13.5" customHeight="1">
      <c r="A422" s="47"/>
      <c r="B422" s="53"/>
      <c r="C422" s="45"/>
      <c r="D422" s="74"/>
      <c r="E422" s="50"/>
      <c r="F422" s="50"/>
      <c r="J422" s="46"/>
    </row>
    <row r="423" spans="1:10" s="44" customFormat="1" ht="13.5" customHeight="1">
      <c r="A423" s="47"/>
      <c r="B423" s="53"/>
      <c r="C423" s="45"/>
      <c r="D423" s="74"/>
      <c r="E423" s="50"/>
      <c r="F423" s="50"/>
      <c r="J423" s="46"/>
    </row>
    <row r="424" spans="1:10" s="44" customFormat="1" ht="13.5" customHeight="1">
      <c r="A424" s="47"/>
      <c r="B424" s="53"/>
      <c r="C424" s="45"/>
      <c r="D424" s="74"/>
      <c r="E424" s="50"/>
      <c r="F424" s="50"/>
      <c r="J424" s="46"/>
    </row>
    <row r="425" spans="1:10" s="44" customFormat="1" ht="13.5" customHeight="1">
      <c r="A425" s="47"/>
      <c r="B425" s="53"/>
      <c r="C425" s="45"/>
      <c r="D425" s="74"/>
      <c r="E425" s="50"/>
      <c r="F425" s="50"/>
      <c r="J425" s="46"/>
    </row>
    <row r="426" spans="1:10" s="44" customFormat="1" ht="13.5" customHeight="1">
      <c r="A426" s="47"/>
      <c r="B426" s="53"/>
      <c r="C426" s="45"/>
      <c r="D426" s="74"/>
      <c r="E426" s="50"/>
      <c r="F426" s="50"/>
      <c r="J426" s="46"/>
    </row>
    <row r="427" spans="1:10" s="44" customFormat="1" ht="13.5" customHeight="1">
      <c r="A427" s="47"/>
      <c r="B427" s="53"/>
      <c r="C427" s="45"/>
      <c r="D427" s="74"/>
      <c r="E427" s="50"/>
      <c r="F427" s="50"/>
      <c r="J427" s="46"/>
    </row>
    <row r="428" spans="1:10" s="44" customFormat="1" ht="13.5" customHeight="1">
      <c r="A428" s="47"/>
      <c r="B428" s="53"/>
      <c r="C428" s="45"/>
      <c r="D428" s="74"/>
      <c r="E428" s="50"/>
      <c r="F428" s="50"/>
      <c r="J428" s="46"/>
    </row>
    <row r="429" spans="1:10" s="44" customFormat="1" ht="13.5" customHeight="1">
      <c r="A429" s="47"/>
      <c r="B429" s="53"/>
      <c r="C429" s="45"/>
      <c r="D429" s="74"/>
      <c r="E429" s="50"/>
      <c r="F429" s="50"/>
      <c r="J429" s="46"/>
    </row>
    <row r="430" spans="1:10" s="44" customFormat="1" ht="13.5" customHeight="1">
      <c r="A430" s="47"/>
      <c r="B430" s="53"/>
      <c r="C430" s="45"/>
      <c r="D430" s="74"/>
      <c r="E430" s="50"/>
      <c r="F430" s="50"/>
      <c r="J430" s="46"/>
    </row>
    <row r="431" spans="1:10" s="44" customFormat="1" ht="13.5" customHeight="1">
      <c r="A431" s="47"/>
      <c r="B431" s="53"/>
      <c r="C431" s="45"/>
      <c r="D431" s="74"/>
      <c r="E431" s="50"/>
      <c r="F431" s="50"/>
      <c r="J431" s="46"/>
    </row>
    <row r="432" spans="1:10" s="44" customFormat="1" ht="13.5" customHeight="1">
      <c r="A432" s="47"/>
      <c r="B432" s="53"/>
      <c r="C432" s="45"/>
      <c r="D432" s="74"/>
      <c r="E432" s="50"/>
      <c r="F432" s="50"/>
      <c r="J432" s="46"/>
    </row>
    <row r="433" spans="1:10" s="44" customFormat="1" ht="13.5" customHeight="1">
      <c r="A433" s="47"/>
      <c r="B433" s="53"/>
      <c r="C433" s="45"/>
      <c r="D433" s="74"/>
      <c r="E433" s="50"/>
      <c r="F433" s="50"/>
      <c r="J433" s="46"/>
    </row>
    <row r="434" spans="1:10" s="44" customFormat="1" ht="13.5" customHeight="1">
      <c r="A434" s="47"/>
      <c r="B434" s="53"/>
      <c r="C434" s="45"/>
      <c r="D434" s="74"/>
      <c r="E434" s="50"/>
      <c r="F434" s="50"/>
      <c r="J434" s="46"/>
    </row>
    <row r="435" spans="1:10" s="44" customFormat="1" ht="13.5" customHeight="1">
      <c r="A435" s="47"/>
      <c r="B435" s="53"/>
      <c r="C435" s="45"/>
      <c r="D435" s="74"/>
      <c r="E435" s="50"/>
      <c r="F435" s="50"/>
      <c r="J435" s="46"/>
    </row>
    <row r="436" spans="1:10" s="44" customFormat="1" ht="13.5" customHeight="1">
      <c r="A436" s="47"/>
      <c r="B436" s="53"/>
      <c r="C436" s="45"/>
      <c r="D436" s="74"/>
      <c r="E436" s="50"/>
      <c r="F436" s="50"/>
      <c r="J436" s="46"/>
    </row>
    <row r="437" spans="1:10" s="44" customFormat="1" ht="13.5" customHeight="1">
      <c r="A437" s="47"/>
      <c r="B437" s="53"/>
      <c r="C437" s="45"/>
      <c r="D437" s="74"/>
      <c r="E437" s="50"/>
      <c r="F437" s="50"/>
      <c r="J437" s="46"/>
    </row>
    <row r="438" spans="1:10" s="44" customFormat="1" ht="13.5" customHeight="1">
      <c r="A438" s="47"/>
      <c r="B438" s="53"/>
      <c r="C438" s="45"/>
      <c r="D438" s="74"/>
      <c r="E438" s="50"/>
      <c r="F438" s="50"/>
      <c r="J438" s="46"/>
    </row>
    <row r="439" spans="1:10" s="44" customFormat="1" ht="13.5" customHeight="1">
      <c r="A439" s="47"/>
      <c r="B439" s="53"/>
      <c r="C439" s="45"/>
      <c r="D439" s="74"/>
      <c r="E439" s="50"/>
      <c r="F439" s="50"/>
      <c r="J439" s="46"/>
    </row>
    <row r="440" spans="1:10" s="44" customFormat="1" ht="13.5" customHeight="1">
      <c r="A440" s="47"/>
      <c r="B440" s="53"/>
      <c r="C440" s="45"/>
      <c r="D440" s="74"/>
      <c r="E440" s="50"/>
      <c r="F440" s="50"/>
      <c r="J440" s="46"/>
    </row>
    <row r="441" spans="1:10" s="44" customFormat="1" ht="13.5" customHeight="1">
      <c r="A441" s="47"/>
      <c r="B441" s="53"/>
      <c r="C441" s="45"/>
      <c r="D441" s="74"/>
      <c r="E441" s="50"/>
      <c r="F441" s="50"/>
      <c r="J441" s="46"/>
    </row>
    <row r="442" spans="1:10" s="44" customFormat="1" ht="13.5" customHeight="1">
      <c r="A442" s="47"/>
      <c r="B442" s="53"/>
      <c r="C442" s="45"/>
      <c r="D442" s="74"/>
      <c r="E442" s="50"/>
      <c r="F442" s="50"/>
      <c r="J442" s="46"/>
    </row>
    <row r="443" spans="1:10" s="44" customFormat="1" ht="13.5" customHeight="1">
      <c r="A443" s="47"/>
      <c r="B443" s="53"/>
      <c r="C443" s="45"/>
      <c r="D443" s="74"/>
      <c r="E443" s="50"/>
      <c r="F443" s="50"/>
      <c r="J443" s="46"/>
    </row>
    <row r="444" spans="1:10" s="44" customFormat="1" ht="13.5" customHeight="1">
      <c r="A444" s="47"/>
      <c r="B444" s="53"/>
      <c r="C444" s="45"/>
      <c r="D444" s="74"/>
      <c r="E444" s="50"/>
      <c r="F444" s="50"/>
      <c r="J444" s="46"/>
    </row>
    <row r="445" spans="1:10" s="44" customFormat="1" ht="13.5" customHeight="1">
      <c r="A445" s="47"/>
      <c r="B445" s="53"/>
      <c r="C445" s="45"/>
      <c r="D445" s="74"/>
      <c r="E445" s="50"/>
      <c r="F445" s="50"/>
      <c r="J445" s="46"/>
    </row>
    <row r="446" spans="1:10" s="44" customFormat="1" ht="13.5" customHeight="1">
      <c r="A446" s="47"/>
      <c r="B446" s="53"/>
      <c r="C446" s="45"/>
      <c r="D446" s="74"/>
      <c r="E446" s="50"/>
      <c r="F446" s="50"/>
      <c r="J446" s="46"/>
    </row>
    <row r="447" spans="1:10" s="44" customFormat="1" ht="13.5" customHeight="1">
      <c r="A447" s="47"/>
      <c r="B447" s="53"/>
      <c r="C447" s="45"/>
      <c r="D447" s="74"/>
      <c r="E447" s="50"/>
      <c r="F447" s="50"/>
      <c r="J447" s="46"/>
    </row>
    <row r="448" spans="1:10" s="44" customFormat="1" ht="13.5" customHeight="1">
      <c r="A448" s="47"/>
      <c r="B448" s="53"/>
      <c r="C448" s="45"/>
      <c r="D448" s="74"/>
      <c r="E448" s="50"/>
      <c r="F448" s="50"/>
      <c r="J448" s="46"/>
    </row>
    <row r="449" spans="1:10" s="44" customFormat="1" ht="13.5" customHeight="1">
      <c r="A449" s="47"/>
      <c r="B449" s="53"/>
      <c r="C449" s="45"/>
      <c r="D449" s="74"/>
      <c r="E449" s="50"/>
      <c r="F449" s="50"/>
      <c r="J449" s="46"/>
    </row>
    <row r="450" spans="1:10" s="44" customFormat="1" ht="13.5" customHeight="1">
      <c r="A450" s="47"/>
      <c r="B450" s="53"/>
      <c r="C450" s="45"/>
      <c r="D450" s="74"/>
      <c r="E450" s="50"/>
      <c r="F450" s="50"/>
      <c r="J450" s="46"/>
    </row>
    <row r="451" spans="1:10" s="44" customFormat="1" ht="13.5" customHeight="1">
      <c r="A451" s="47"/>
      <c r="B451" s="53"/>
      <c r="C451" s="45"/>
      <c r="D451" s="74"/>
      <c r="E451" s="50"/>
      <c r="F451" s="50"/>
      <c r="J451" s="46"/>
    </row>
    <row r="452" spans="1:10" s="44" customFormat="1" ht="13.5" customHeight="1">
      <c r="A452" s="47"/>
      <c r="B452" s="53"/>
      <c r="C452" s="45"/>
      <c r="D452" s="74"/>
      <c r="E452" s="50"/>
      <c r="F452" s="50"/>
      <c r="J452" s="46"/>
    </row>
    <row r="453" spans="1:10" s="44" customFormat="1" ht="13.5" customHeight="1">
      <c r="A453" s="47"/>
      <c r="B453" s="53"/>
      <c r="C453" s="45"/>
      <c r="D453" s="74"/>
      <c r="E453" s="50"/>
      <c r="F453" s="50"/>
      <c r="J453" s="46"/>
    </row>
    <row r="454" spans="1:10" s="44" customFormat="1" ht="13.5" customHeight="1">
      <c r="A454" s="47"/>
      <c r="B454" s="53"/>
      <c r="C454" s="45"/>
      <c r="D454" s="74"/>
      <c r="E454" s="50"/>
      <c r="F454" s="50"/>
      <c r="J454" s="46"/>
    </row>
    <row r="455" spans="1:10" s="44" customFormat="1" ht="13.5" customHeight="1">
      <c r="A455" s="47"/>
      <c r="B455" s="53"/>
      <c r="C455" s="45"/>
      <c r="D455" s="74"/>
      <c r="E455" s="50"/>
      <c r="F455" s="50"/>
      <c r="J455" s="46"/>
    </row>
    <row r="456" spans="1:10" s="44" customFormat="1" ht="13.5" customHeight="1">
      <c r="A456" s="47"/>
      <c r="B456" s="53"/>
      <c r="C456" s="45"/>
      <c r="D456" s="74"/>
      <c r="E456" s="50"/>
      <c r="F456" s="50"/>
      <c r="J456" s="46"/>
    </row>
    <row r="457" spans="1:10" s="44" customFormat="1" ht="13.5" customHeight="1">
      <c r="A457" s="47"/>
      <c r="B457" s="53"/>
      <c r="C457" s="45"/>
      <c r="D457" s="74"/>
      <c r="E457" s="50"/>
      <c r="F457" s="50"/>
      <c r="J457" s="46"/>
    </row>
    <row r="458" spans="1:10" s="44" customFormat="1" ht="13.5" customHeight="1">
      <c r="A458" s="47"/>
      <c r="B458" s="53"/>
      <c r="C458" s="45"/>
      <c r="D458" s="74"/>
      <c r="E458" s="50"/>
      <c r="F458" s="50"/>
      <c r="J458" s="46"/>
    </row>
    <row r="459" spans="1:10" s="44" customFormat="1" ht="13.5" customHeight="1">
      <c r="A459" s="47"/>
      <c r="B459" s="53"/>
      <c r="C459" s="45"/>
      <c r="D459" s="74"/>
      <c r="E459" s="50"/>
      <c r="F459" s="50"/>
      <c r="J459" s="46"/>
    </row>
    <row r="460" spans="1:10" s="44" customFormat="1" ht="13.5" customHeight="1">
      <c r="A460" s="47"/>
      <c r="B460" s="53"/>
      <c r="C460" s="45"/>
      <c r="D460" s="74"/>
      <c r="E460" s="50"/>
      <c r="F460" s="50"/>
      <c r="J460" s="46"/>
    </row>
    <row r="461" spans="1:10" s="44" customFormat="1" ht="13.5" customHeight="1">
      <c r="A461" s="47"/>
      <c r="B461" s="53"/>
      <c r="C461" s="45"/>
      <c r="D461" s="74"/>
      <c r="E461" s="50"/>
      <c r="F461" s="50"/>
      <c r="J461" s="46"/>
    </row>
    <row r="462" spans="1:10" s="44" customFormat="1" ht="13.5" customHeight="1">
      <c r="A462" s="47"/>
      <c r="B462" s="53"/>
      <c r="C462" s="45"/>
      <c r="D462" s="74"/>
      <c r="E462" s="50"/>
      <c r="F462" s="50"/>
      <c r="J462" s="46"/>
    </row>
    <row r="463" spans="1:10" s="44" customFormat="1" ht="13.5" customHeight="1">
      <c r="A463" s="47"/>
      <c r="B463" s="53"/>
      <c r="C463" s="45"/>
      <c r="D463" s="74"/>
      <c r="E463" s="50"/>
      <c r="F463" s="50"/>
      <c r="J463" s="46"/>
    </row>
    <row r="464" spans="1:10" s="44" customFormat="1" ht="13.5" customHeight="1">
      <c r="A464" s="47"/>
      <c r="B464" s="53"/>
      <c r="C464" s="45"/>
      <c r="D464" s="74"/>
      <c r="E464" s="50"/>
      <c r="F464" s="50"/>
      <c r="J464" s="46"/>
    </row>
    <row r="465" spans="1:10" s="44" customFormat="1" ht="13.5" customHeight="1">
      <c r="A465" s="47"/>
      <c r="B465" s="53"/>
      <c r="C465" s="45"/>
      <c r="D465" s="74"/>
      <c r="E465" s="50"/>
      <c r="F465" s="50"/>
      <c r="J465" s="46"/>
    </row>
    <row r="466" spans="1:10" s="44" customFormat="1" ht="13.5" customHeight="1">
      <c r="A466" s="47"/>
      <c r="B466" s="53"/>
      <c r="C466" s="45"/>
      <c r="D466" s="74"/>
      <c r="E466" s="50"/>
      <c r="F466" s="50"/>
      <c r="J466" s="46"/>
    </row>
    <row r="467" spans="1:10" s="44" customFormat="1" ht="13.5" customHeight="1">
      <c r="A467" s="47"/>
      <c r="B467" s="53"/>
      <c r="C467" s="45"/>
      <c r="D467" s="74"/>
      <c r="E467" s="50"/>
      <c r="F467" s="50"/>
      <c r="J467" s="46"/>
    </row>
    <row r="468" spans="1:10" s="44" customFormat="1" ht="13.5" customHeight="1">
      <c r="A468" s="47"/>
      <c r="B468" s="53"/>
      <c r="C468" s="45"/>
      <c r="D468" s="74"/>
      <c r="E468" s="50"/>
      <c r="F468" s="50"/>
      <c r="J468" s="46"/>
    </row>
    <row r="469" spans="1:10" s="44" customFormat="1" ht="13.5" customHeight="1">
      <c r="A469" s="47"/>
      <c r="B469" s="53"/>
      <c r="C469" s="45"/>
      <c r="D469" s="74"/>
      <c r="E469" s="50"/>
      <c r="F469" s="50"/>
      <c r="J469" s="46"/>
    </row>
    <row r="470" spans="1:10" s="44" customFormat="1" ht="13.5" customHeight="1">
      <c r="A470" s="47"/>
      <c r="B470" s="53"/>
      <c r="C470" s="45"/>
      <c r="D470" s="74"/>
      <c r="E470" s="50"/>
      <c r="F470" s="50"/>
      <c r="J470" s="46"/>
    </row>
    <row r="471" spans="1:10" s="44" customFormat="1" ht="13.5" customHeight="1">
      <c r="A471" s="47"/>
      <c r="B471" s="53"/>
      <c r="C471" s="45"/>
      <c r="D471" s="74"/>
      <c r="E471" s="50"/>
      <c r="F471" s="50"/>
      <c r="J471" s="46"/>
    </row>
    <row r="472" spans="1:10" s="44" customFormat="1" ht="13.5" customHeight="1">
      <c r="A472" s="47"/>
      <c r="B472" s="53"/>
      <c r="C472" s="45"/>
      <c r="D472" s="74"/>
      <c r="E472" s="50"/>
      <c r="F472" s="50"/>
      <c r="J472" s="46"/>
    </row>
    <row r="473" spans="1:10" s="44" customFormat="1" ht="13.5" customHeight="1">
      <c r="A473" s="47"/>
      <c r="B473" s="53"/>
      <c r="C473" s="45"/>
      <c r="D473" s="74"/>
      <c r="E473" s="50"/>
      <c r="F473" s="50"/>
      <c r="J473" s="46"/>
    </row>
    <row r="474" spans="1:10" s="44" customFormat="1" ht="13.5" customHeight="1">
      <c r="A474" s="47"/>
      <c r="B474" s="53"/>
      <c r="C474" s="45"/>
      <c r="D474" s="74"/>
      <c r="E474" s="50"/>
      <c r="F474" s="50"/>
      <c r="J474" s="46"/>
    </row>
    <row r="475" spans="1:10" s="44" customFormat="1" ht="13.5" customHeight="1">
      <c r="A475" s="47"/>
      <c r="B475" s="53"/>
      <c r="C475" s="45"/>
      <c r="D475" s="74"/>
      <c r="E475" s="50"/>
      <c r="F475" s="50"/>
      <c r="J475" s="46"/>
    </row>
    <row r="476" spans="1:10" s="44" customFormat="1" ht="13.5" customHeight="1">
      <c r="A476" s="47"/>
      <c r="B476" s="53"/>
      <c r="C476" s="45"/>
      <c r="D476" s="74"/>
      <c r="E476" s="50"/>
      <c r="F476" s="50"/>
      <c r="J476" s="46"/>
    </row>
    <row r="477" spans="1:10" s="44" customFormat="1" ht="13.5" customHeight="1">
      <c r="A477" s="47"/>
      <c r="B477" s="53"/>
      <c r="C477" s="45"/>
      <c r="D477" s="74"/>
      <c r="E477" s="50"/>
      <c r="F477" s="50"/>
      <c r="J477" s="46"/>
    </row>
    <row r="478" spans="1:10" s="44" customFormat="1" ht="13.5" customHeight="1">
      <c r="A478" s="47"/>
      <c r="B478" s="53"/>
      <c r="C478" s="45"/>
      <c r="D478" s="74"/>
      <c r="E478" s="50"/>
      <c r="F478" s="50"/>
      <c r="J478" s="46"/>
    </row>
    <row r="479" spans="1:10" s="44" customFormat="1" ht="13.5" customHeight="1">
      <c r="A479" s="47"/>
      <c r="B479" s="53"/>
      <c r="C479" s="45"/>
      <c r="D479" s="74"/>
      <c r="E479" s="50"/>
      <c r="F479" s="50"/>
      <c r="J479" s="46"/>
    </row>
    <row r="480" spans="1:10" s="44" customFormat="1" ht="13.5" customHeight="1">
      <c r="A480" s="47"/>
      <c r="B480" s="53"/>
      <c r="C480" s="45"/>
      <c r="D480" s="74"/>
      <c r="E480" s="50"/>
      <c r="F480" s="50"/>
      <c r="J480" s="46"/>
    </row>
    <row r="481" spans="1:10" s="44" customFormat="1" ht="13.5" customHeight="1">
      <c r="A481" s="47"/>
      <c r="B481" s="53"/>
      <c r="C481" s="45"/>
      <c r="D481" s="74"/>
      <c r="E481" s="50"/>
      <c r="F481" s="50"/>
      <c r="J481" s="46"/>
    </row>
    <row r="482" spans="1:10" s="44" customFormat="1" ht="13.5" customHeight="1">
      <c r="A482" s="47"/>
      <c r="B482" s="53"/>
      <c r="C482" s="45"/>
      <c r="D482" s="74"/>
      <c r="E482" s="50"/>
      <c r="F482" s="50"/>
      <c r="J482" s="46"/>
    </row>
    <row r="483" spans="1:10" s="44" customFormat="1" ht="13.5" customHeight="1">
      <c r="A483" s="47"/>
      <c r="B483" s="53"/>
      <c r="C483" s="45"/>
      <c r="D483" s="74"/>
      <c r="E483" s="50"/>
      <c r="F483" s="50"/>
      <c r="J483" s="46"/>
    </row>
    <row r="484" spans="1:10" s="44" customFormat="1" ht="13.5" customHeight="1">
      <c r="A484" s="47"/>
      <c r="B484" s="53"/>
      <c r="C484" s="45"/>
      <c r="D484" s="74"/>
      <c r="E484" s="50"/>
      <c r="F484" s="50"/>
      <c r="J484" s="46"/>
    </row>
    <row r="485" spans="1:10" s="44" customFormat="1" ht="13.5" customHeight="1">
      <c r="A485" s="47"/>
      <c r="B485" s="53"/>
      <c r="C485" s="45"/>
      <c r="D485" s="74"/>
      <c r="E485" s="50"/>
      <c r="F485" s="50"/>
      <c r="J485" s="46"/>
    </row>
    <row r="486" spans="1:10" s="44" customFormat="1" ht="13.5" customHeight="1">
      <c r="A486" s="47"/>
      <c r="B486" s="53"/>
      <c r="C486" s="45"/>
      <c r="D486" s="74"/>
      <c r="E486" s="50"/>
      <c r="F486" s="50"/>
      <c r="J486" s="46"/>
    </row>
    <row r="487" spans="1:10" s="44" customFormat="1" ht="13.5" customHeight="1">
      <c r="A487" s="47"/>
      <c r="B487" s="53"/>
      <c r="C487" s="45"/>
      <c r="D487" s="74"/>
      <c r="E487" s="50"/>
      <c r="F487" s="50"/>
      <c r="J487" s="46"/>
    </row>
    <row r="488" spans="1:10" s="44" customFormat="1" ht="13.5" customHeight="1">
      <c r="A488" s="47"/>
      <c r="B488" s="53"/>
      <c r="C488" s="45"/>
      <c r="D488" s="74"/>
      <c r="E488" s="50"/>
      <c r="F488" s="50"/>
      <c r="J488" s="46"/>
    </row>
    <row r="489" spans="1:10" s="44" customFormat="1" ht="13.5" customHeight="1">
      <c r="A489" s="47"/>
      <c r="B489" s="53"/>
      <c r="C489" s="45"/>
      <c r="D489" s="74"/>
      <c r="E489" s="50"/>
      <c r="F489" s="50"/>
      <c r="J489" s="46"/>
    </row>
    <row r="490" spans="1:10" s="44" customFormat="1" ht="13.5" customHeight="1">
      <c r="A490" s="47"/>
      <c r="B490" s="53"/>
      <c r="C490" s="45"/>
      <c r="D490" s="74"/>
      <c r="E490" s="50"/>
      <c r="F490" s="50"/>
      <c r="J490" s="46"/>
    </row>
    <row r="491" spans="1:10" s="44" customFormat="1" ht="13.5" customHeight="1">
      <c r="A491" s="47"/>
      <c r="B491" s="53"/>
      <c r="C491" s="45"/>
      <c r="D491" s="74"/>
      <c r="E491" s="50"/>
      <c r="F491" s="50"/>
      <c r="J491" s="46"/>
    </row>
    <row r="492" spans="1:10" s="44" customFormat="1" ht="13.5" customHeight="1">
      <c r="A492" s="47"/>
      <c r="B492" s="53"/>
      <c r="C492" s="45"/>
      <c r="D492" s="74"/>
      <c r="E492" s="50"/>
      <c r="F492" s="50"/>
      <c r="J492" s="46"/>
    </row>
    <row r="493" spans="1:10" s="44" customFormat="1" ht="13.5" customHeight="1">
      <c r="A493" s="47"/>
      <c r="B493" s="53"/>
      <c r="C493" s="45"/>
      <c r="D493" s="74"/>
      <c r="E493" s="50"/>
      <c r="F493" s="50"/>
      <c r="J493" s="46"/>
    </row>
    <row r="494" spans="1:10" s="44" customFormat="1" ht="13.5" customHeight="1">
      <c r="A494" s="47"/>
      <c r="B494" s="53"/>
      <c r="C494" s="45"/>
      <c r="D494" s="74"/>
      <c r="E494" s="50"/>
      <c r="F494" s="50"/>
      <c r="J494" s="46"/>
    </row>
    <row r="495" spans="1:10" s="44" customFormat="1" ht="13.5" customHeight="1">
      <c r="A495" s="47"/>
      <c r="B495" s="53"/>
      <c r="C495" s="45"/>
      <c r="D495" s="74"/>
      <c r="E495" s="50"/>
      <c r="F495" s="50"/>
      <c r="J495" s="46"/>
    </row>
    <row r="496" spans="1:10" s="44" customFormat="1" ht="13.5" customHeight="1">
      <c r="A496" s="47"/>
      <c r="B496" s="53"/>
      <c r="C496" s="45"/>
      <c r="D496" s="74"/>
      <c r="E496" s="50"/>
      <c r="F496" s="50"/>
      <c r="J496" s="46"/>
    </row>
    <row r="497" spans="1:10" s="44" customFormat="1" ht="13.5" customHeight="1">
      <c r="A497" s="47"/>
      <c r="B497" s="53"/>
      <c r="C497" s="45"/>
      <c r="D497" s="74"/>
      <c r="E497" s="50"/>
      <c r="F497" s="50"/>
      <c r="J497" s="46"/>
    </row>
    <row r="498" spans="1:10" s="44" customFormat="1" ht="13.5" customHeight="1">
      <c r="A498" s="47"/>
      <c r="B498" s="53"/>
      <c r="C498" s="45"/>
      <c r="D498" s="74"/>
      <c r="E498" s="50"/>
      <c r="F498" s="50"/>
      <c r="J498" s="46"/>
    </row>
    <row r="499" spans="1:10" s="44" customFormat="1" ht="13.5" customHeight="1">
      <c r="A499" s="47"/>
      <c r="B499" s="53"/>
      <c r="C499" s="45"/>
      <c r="D499" s="74"/>
      <c r="E499" s="50"/>
      <c r="F499" s="50"/>
      <c r="J499" s="46"/>
    </row>
    <row r="500" spans="1:10" s="44" customFormat="1" ht="13.5" customHeight="1">
      <c r="A500" s="47"/>
      <c r="B500" s="53"/>
      <c r="C500" s="45"/>
      <c r="D500" s="74"/>
      <c r="E500" s="50"/>
      <c r="F500" s="50"/>
      <c r="J500" s="46"/>
    </row>
    <row r="501" spans="1:10" s="44" customFormat="1" ht="13.5" customHeight="1">
      <c r="A501" s="47"/>
      <c r="B501" s="53"/>
      <c r="C501" s="45"/>
      <c r="D501" s="74"/>
      <c r="E501" s="50"/>
      <c r="F501" s="50"/>
      <c r="J501" s="46"/>
    </row>
    <row r="502" spans="1:10" s="44" customFormat="1" ht="13.5" customHeight="1">
      <c r="A502" s="47"/>
      <c r="B502" s="53"/>
      <c r="C502" s="45"/>
      <c r="D502" s="74"/>
      <c r="E502" s="50"/>
      <c r="F502" s="50"/>
      <c r="J502" s="46"/>
    </row>
    <row r="503" spans="1:10" s="44" customFormat="1" ht="13.5" customHeight="1">
      <c r="A503" s="47"/>
      <c r="B503" s="53"/>
      <c r="C503" s="45"/>
      <c r="D503" s="74"/>
      <c r="E503" s="50"/>
      <c r="F503" s="50"/>
      <c r="J503" s="46"/>
    </row>
    <row r="504" spans="1:10" s="44" customFormat="1" ht="13.5" customHeight="1">
      <c r="A504" s="47"/>
      <c r="B504" s="53"/>
      <c r="C504" s="45"/>
      <c r="D504" s="74"/>
      <c r="E504" s="50"/>
      <c r="F504" s="50"/>
      <c r="J504" s="46"/>
    </row>
    <row r="505" spans="1:10" s="44" customFormat="1" ht="13.5" customHeight="1">
      <c r="A505" s="47"/>
      <c r="B505" s="53"/>
      <c r="C505" s="45"/>
      <c r="D505" s="74"/>
      <c r="E505" s="50"/>
      <c r="F505" s="50"/>
      <c r="J505" s="46"/>
    </row>
    <row r="506" spans="1:10" s="44" customFormat="1" ht="13.5" customHeight="1">
      <c r="A506" s="47"/>
      <c r="B506" s="53"/>
      <c r="C506" s="45"/>
      <c r="D506" s="74"/>
      <c r="E506" s="50"/>
      <c r="F506" s="50"/>
      <c r="J506" s="46"/>
    </row>
    <row r="507" spans="1:10" s="44" customFormat="1" ht="13.5" customHeight="1">
      <c r="A507" s="47"/>
      <c r="B507" s="53"/>
      <c r="C507" s="45"/>
      <c r="D507" s="74"/>
      <c r="E507" s="50"/>
      <c r="F507" s="50"/>
      <c r="J507" s="46"/>
    </row>
    <row r="508" spans="1:10" s="44" customFormat="1" ht="13.5" customHeight="1">
      <c r="A508" s="47"/>
      <c r="B508" s="53"/>
      <c r="C508" s="45"/>
      <c r="D508" s="74"/>
      <c r="E508" s="50"/>
      <c r="F508" s="50"/>
      <c r="J508" s="46"/>
    </row>
    <row r="509" spans="1:10" s="44" customFormat="1" ht="13.5" customHeight="1">
      <c r="A509" s="47"/>
      <c r="B509" s="53"/>
      <c r="C509" s="45"/>
      <c r="D509" s="74"/>
      <c r="E509" s="50"/>
      <c r="F509" s="50"/>
      <c r="J509" s="46"/>
    </row>
    <row r="510" spans="1:10" s="44" customFormat="1" ht="13.5" customHeight="1">
      <c r="A510" s="47"/>
      <c r="B510" s="53"/>
      <c r="C510" s="45"/>
      <c r="D510" s="74"/>
      <c r="E510" s="50"/>
      <c r="F510" s="50"/>
      <c r="J510" s="46"/>
    </row>
    <row r="511" spans="1:10" s="44" customFormat="1" ht="13.5" customHeight="1">
      <c r="A511" s="47"/>
      <c r="B511" s="53"/>
      <c r="C511" s="45"/>
      <c r="D511" s="74"/>
      <c r="E511" s="50"/>
      <c r="F511" s="50"/>
      <c r="J511" s="46"/>
    </row>
    <row r="512" spans="1:10" s="44" customFormat="1" ht="13.5" customHeight="1">
      <c r="A512" s="47"/>
      <c r="B512" s="53"/>
      <c r="C512" s="45"/>
      <c r="D512" s="74"/>
      <c r="E512" s="50"/>
      <c r="F512" s="50"/>
      <c r="J512" s="46"/>
    </row>
    <row r="513" spans="1:10" s="44" customFormat="1" ht="13.5" customHeight="1">
      <c r="A513" s="47"/>
      <c r="B513" s="53"/>
      <c r="C513" s="45"/>
      <c r="D513" s="74"/>
      <c r="E513" s="50"/>
      <c r="F513" s="50"/>
      <c r="J513" s="46"/>
    </row>
    <row r="514" spans="1:10" s="44" customFormat="1" ht="13.5" customHeight="1">
      <c r="A514" s="47"/>
      <c r="B514" s="53"/>
      <c r="C514" s="45"/>
      <c r="D514" s="74"/>
      <c r="E514" s="50"/>
      <c r="F514" s="50"/>
      <c r="J514" s="46"/>
    </row>
    <row r="515" spans="1:10" s="44" customFormat="1" ht="13.5" customHeight="1">
      <c r="A515" s="47"/>
      <c r="B515" s="53"/>
      <c r="C515" s="45"/>
      <c r="D515" s="74"/>
      <c r="E515" s="50"/>
      <c r="F515" s="50"/>
      <c r="J515" s="46"/>
    </row>
    <row r="516" spans="1:10" s="44" customFormat="1" ht="13.5" customHeight="1">
      <c r="A516" s="47"/>
      <c r="B516" s="53"/>
      <c r="C516" s="45"/>
      <c r="D516" s="74"/>
      <c r="E516" s="50"/>
      <c r="F516" s="50"/>
      <c r="J516" s="46"/>
    </row>
    <row r="517" spans="1:10" s="44" customFormat="1" ht="13.5" customHeight="1">
      <c r="A517" s="47"/>
      <c r="B517" s="53"/>
      <c r="C517" s="45"/>
      <c r="D517" s="74"/>
      <c r="E517" s="50"/>
      <c r="F517" s="50"/>
      <c r="J517" s="46"/>
    </row>
    <row r="518" spans="1:10" s="44" customFormat="1" ht="13.5" customHeight="1">
      <c r="A518" s="47"/>
      <c r="B518" s="53"/>
      <c r="C518" s="45"/>
      <c r="D518" s="74"/>
      <c r="E518" s="50"/>
      <c r="F518" s="50"/>
      <c r="J518" s="46"/>
    </row>
    <row r="519" spans="1:10" s="44" customFormat="1" ht="13.5" customHeight="1">
      <c r="A519" s="47"/>
      <c r="B519" s="53"/>
      <c r="C519" s="45"/>
      <c r="D519" s="74"/>
      <c r="E519" s="50"/>
      <c r="F519" s="50"/>
      <c r="J519" s="46"/>
    </row>
    <row r="520" spans="1:10" s="44" customFormat="1" ht="13.5" customHeight="1">
      <c r="A520" s="47"/>
      <c r="B520" s="53"/>
      <c r="C520" s="45"/>
      <c r="D520" s="74"/>
      <c r="E520" s="50"/>
      <c r="F520" s="50"/>
      <c r="J520" s="46"/>
    </row>
    <row r="521" spans="1:10" s="44" customFormat="1" ht="13.5" customHeight="1">
      <c r="A521" s="47"/>
      <c r="B521" s="53"/>
      <c r="C521" s="45"/>
      <c r="D521" s="74"/>
      <c r="E521" s="50"/>
      <c r="F521" s="50"/>
      <c r="J521" s="46"/>
    </row>
    <row r="522" spans="1:10" s="44" customFormat="1" ht="13.5" customHeight="1">
      <c r="A522" s="47"/>
      <c r="B522" s="53"/>
      <c r="C522" s="45"/>
      <c r="D522" s="74"/>
      <c r="E522" s="50"/>
      <c r="F522" s="50"/>
      <c r="J522" s="46"/>
    </row>
    <row r="523" spans="1:10" s="44" customFormat="1" ht="13.5" customHeight="1">
      <c r="A523" s="47"/>
      <c r="B523" s="53"/>
      <c r="C523" s="45"/>
      <c r="D523" s="74"/>
      <c r="E523" s="50"/>
      <c r="F523" s="50"/>
      <c r="J523" s="46"/>
    </row>
    <row r="524" spans="1:10" s="44" customFormat="1" ht="13.5" customHeight="1">
      <c r="A524" s="47"/>
      <c r="B524" s="53"/>
      <c r="C524" s="45"/>
      <c r="D524" s="74"/>
      <c r="E524" s="50"/>
      <c r="F524" s="50"/>
      <c r="J524" s="46"/>
    </row>
    <row r="525" spans="1:10" s="44" customFormat="1" ht="13.5" customHeight="1">
      <c r="A525" s="47"/>
      <c r="B525" s="53"/>
      <c r="C525" s="45"/>
      <c r="D525" s="74"/>
      <c r="E525" s="50"/>
      <c r="F525" s="50"/>
      <c r="J525" s="46"/>
    </row>
    <row r="526" spans="1:10" s="44" customFormat="1" ht="13.5" customHeight="1">
      <c r="A526" s="47"/>
      <c r="B526" s="53"/>
      <c r="C526" s="45"/>
      <c r="D526" s="74"/>
      <c r="E526" s="50"/>
      <c r="F526" s="50"/>
      <c r="J526" s="46"/>
    </row>
    <row r="527" spans="1:10" s="44" customFormat="1" ht="13.5" customHeight="1">
      <c r="A527" s="47"/>
      <c r="B527" s="53"/>
      <c r="C527" s="45"/>
      <c r="D527" s="74"/>
      <c r="E527" s="50"/>
      <c r="F527" s="50"/>
      <c r="J527" s="46"/>
    </row>
    <row r="528" spans="1:10" s="44" customFormat="1" ht="13.5" customHeight="1">
      <c r="A528" s="47"/>
      <c r="B528" s="53"/>
      <c r="C528" s="45"/>
      <c r="D528" s="74"/>
      <c r="E528" s="50"/>
      <c r="F528" s="50"/>
      <c r="J528" s="46"/>
    </row>
    <row r="529" spans="1:10" s="44" customFormat="1" ht="13.5" customHeight="1">
      <c r="A529" s="47"/>
      <c r="B529" s="53"/>
      <c r="C529" s="45"/>
      <c r="D529" s="74"/>
      <c r="E529" s="50"/>
      <c r="F529" s="50"/>
      <c r="J529" s="46"/>
    </row>
    <row r="530" spans="1:10" s="44" customFormat="1" ht="13.5" customHeight="1">
      <c r="A530" s="47"/>
      <c r="B530" s="53"/>
      <c r="C530" s="45"/>
      <c r="D530" s="74"/>
      <c r="E530" s="50"/>
      <c r="F530" s="50"/>
      <c r="J530" s="46"/>
    </row>
    <row r="531" spans="1:10" s="44" customFormat="1" ht="13.5" customHeight="1">
      <c r="A531" s="47"/>
      <c r="B531" s="53"/>
      <c r="C531" s="45"/>
      <c r="D531" s="74"/>
      <c r="E531" s="50"/>
      <c r="F531" s="50"/>
      <c r="J531" s="46"/>
    </row>
    <row r="532" spans="1:10" s="44" customFormat="1" ht="13.5" customHeight="1">
      <c r="A532" s="47"/>
      <c r="B532" s="53"/>
      <c r="C532" s="45"/>
      <c r="D532" s="74"/>
      <c r="E532" s="50"/>
      <c r="F532" s="50"/>
      <c r="J532" s="46"/>
    </row>
    <row r="533" spans="1:10" s="44" customFormat="1" ht="13.5" customHeight="1">
      <c r="A533" s="47"/>
      <c r="B533" s="53"/>
      <c r="C533" s="45"/>
      <c r="D533" s="74"/>
      <c r="E533" s="50"/>
      <c r="F533" s="50"/>
      <c r="J533" s="46"/>
    </row>
    <row r="534" spans="1:10" s="44" customFormat="1" ht="13.5" customHeight="1">
      <c r="A534" s="47"/>
      <c r="B534" s="53"/>
      <c r="C534" s="45"/>
      <c r="D534" s="74"/>
      <c r="E534" s="50"/>
      <c r="F534" s="50"/>
      <c r="J534" s="46"/>
    </row>
    <row r="535" spans="1:10" s="44" customFormat="1" ht="13.5" customHeight="1">
      <c r="A535" s="47"/>
      <c r="B535" s="53"/>
      <c r="C535" s="45"/>
      <c r="D535" s="74"/>
      <c r="E535" s="50"/>
      <c r="F535" s="50"/>
      <c r="J535" s="46"/>
    </row>
    <row r="536" spans="1:10" s="44" customFormat="1" ht="13.5" customHeight="1">
      <c r="A536" s="47"/>
      <c r="B536" s="53"/>
      <c r="C536" s="45"/>
      <c r="D536" s="74"/>
      <c r="E536" s="50"/>
      <c r="F536" s="50"/>
      <c r="J536" s="46"/>
    </row>
    <row r="537" spans="1:10" s="44" customFormat="1" ht="13.5" customHeight="1">
      <c r="A537" s="47"/>
      <c r="B537" s="53"/>
      <c r="C537" s="45"/>
      <c r="D537" s="74"/>
      <c r="E537" s="50"/>
      <c r="F537" s="50"/>
      <c r="J537" s="46"/>
    </row>
    <row r="538" spans="1:10" s="44" customFormat="1" ht="13.5" customHeight="1">
      <c r="A538" s="47"/>
      <c r="B538" s="53"/>
      <c r="C538" s="45"/>
      <c r="D538" s="74"/>
      <c r="E538" s="50"/>
      <c r="F538" s="50"/>
      <c r="J538" s="46"/>
    </row>
    <row r="539" spans="1:10" s="44" customFormat="1" ht="13.5" customHeight="1">
      <c r="A539" s="47"/>
      <c r="B539" s="53"/>
      <c r="C539" s="45"/>
      <c r="D539" s="74"/>
      <c r="E539" s="50"/>
      <c r="F539" s="50"/>
      <c r="J539" s="46"/>
    </row>
    <row r="540" spans="1:10" s="44" customFormat="1" ht="13.5" customHeight="1">
      <c r="A540" s="47"/>
      <c r="B540" s="53"/>
      <c r="C540" s="45"/>
      <c r="D540" s="74"/>
      <c r="E540" s="50"/>
      <c r="F540" s="50"/>
      <c r="J540" s="46"/>
    </row>
    <row r="541" spans="1:10" s="44" customFormat="1" ht="13.5" customHeight="1">
      <c r="A541" s="47"/>
      <c r="B541" s="53"/>
      <c r="C541" s="45"/>
      <c r="D541" s="74"/>
      <c r="E541" s="50"/>
      <c r="F541" s="50"/>
      <c r="J541" s="46"/>
    </row>
    <row r="542" spans="1:10" s="44" customFormat="1" ht="13.5" customHeight="1">
      <c r="A542" s="47"/>
      <c r="B542" s="53"/>
      <c r="C542" s="45"/>
      <c r="D542" s="74"/>
      <c r="E542" s="50"/>
      <c r="F542" s="50"/>
      <c r="J542" s="46"/>
    </row>
    <row r="543" spans="1:10" s="44" customFormat="1" ht="13.5" customHeight="1">
      <c r="A543" s="47"/>
      <c r="B543" s="53"/>
      <c r="C543" s="45"/>
      <c r="D543" s="74"/>
      <c r="E543" s="50"/>
      <c r="F543" s="50"/>
      <c r="J543" s="46"/>
    </row>
    <row r="544" spans="1:10" s="44" customFormat="1" ht="13.5" customHeight="1">
      <c r="A544" s="47"/>
      <c r="B544" s="53"/>
      <c r="C544" s="45"/>
      <c r="D544" s="74"/>
      <c r="E544" s="50"/>
      <c r="F544" s="50"/>
      <c r="J544" s="46"/>
    </row>
    <row r="545" spans="1:10" s="44" customFormat="1" ht="13.5" customHeight="1">
      <c r="A545" s="47"/>
      <c r="B545" s="53"/>
      <c r="C545" s="45"/>
      <c r="D545" s="74"/>
      <c r="E545" s="50"/>
      <c r="F545" s="50"/>
      <c r="J545" s="46"/>
    </row>
    <row r="546" spans="1:10" s="44" customFormat="1" ht="13.5" customHeight="1">
      <c r="A546" s="47"/>
      <c r="B546" s="53"/>
      <c r="C546" s="45"/>
      <c r="D546" s="74"/>
      <c r="E546" s="50"/>
      <c r="F546" s="50"/>
      <c r="J546" s="46"/>
    </row>
    <row r="547" spans="1:10" s="44" customFormat="1" ht="13.5" customHeight="1">
      <c r="A547" s="47"/>
      <c r="B547" s="53"/>
      <c r="C547" s="45"/>
      <c r="D547" s="74"/>
      <c r="E547" s="50"/>
      <c r="F547" s="50"/>
      <c r="J547" s="46"/>
    </row>
    <row r="548" spans="1:10" s="44" customFormat="1" ht="13.5" customHeight="1">
      <c r="A548" s="47"/>
      <c r="B548" s="53"/>
      <c r="C548" s="45"/>
      <c r="D548" s="74"/>
      <c r="E548" s="50"/>
      <c r="F548" s="50"/>
      <c r="J548" s="46"/>
    </row>
    <row r="549" spans="1:10" s="44" customFormat="1" ht="13.5" customHeight="1">
      <c r="A549" s="47"/>
      <c r="B549" s="53"/>
      <c r="C549" s="45"/>
      <c r="D549" s="74"/>
      <c r="E549" s="50"/>
      <c r="F549" s="50"/>
      <c r="J549" s="46"/>
    </row>
    <row r="550" spans="1:10" s="44" customFormat="1" ht="13.5" customHeight="1">
      <c r="A550" s="47"/>
      <c r="B550" s="53"/>
      <c r="C550" s="45"/>
      <c r="D550" s="74"/>
      <c r="E550" s="50"/>
      <c r="F550" s="50"/>
      <c r="J550" s="46"/>
    </row>
    <row r="551" spans="1:10" s="44" customFormat="1" ht="13.5" customHeight="1">
      <c r="A551" s="47"/>
      <c r="B551" s="53"/>
      <c r="C551" s="45"/>
      <c r="D551" s="74"/>
      <c r="E551" s="50"/>
      <c r="F551" s="50"/>
      <c r="J551" s="46"/>
    </row>
    <row r="552" spans="1:10" s="44" customFormat="1" ht="13.5" customHeight="1">
      <c r="A552" s="47"/>
      <c r="B552" s="53"/>
      <c r="C552" s="45"/>
      <c r="D552" s="74"/>
      <c r="E552" s="50"/>
      <c r="F552" s="50"/>
      <c r="J552" s="46"/>
    </row>
    <row r="553" spans="1:10" s="44" customFormat="1" ht="13.5" customHeight="1">
      <c r="A553" s="47"/>
      <c r="B553" s="53"/>
      <c r="C553" s="45"/>
      <c r="D553" s="74"/>
      <c r="E553" s="50"/>
      <c r="F553" s="50"/>
      <c r="J553" s="46"/>
    </row>
    <row r="554" spans="1:10" s="44" customFormat="1" ht="13.5" customHeight="1">
      <c r="A554" s="47"/>
      <c r="B554" s="53"/>
      <c r="C554" s="45"/>
      <c r="D554" s="74"/>
      <c r="E554" s="50"/>
      <c r="F554" s="50"/>
      <c r="J554" s="46"/>
    </row>
    <row r="555" spans="1:10" s="44" customFormat="1" ht="13.5" customHeight="1">
      <c r="A555" s="47"/>
      <c r="B555" s="53"/>
      <c r="C555" s="45"/>
      <c r="D555" s="74"/>
      <c r="E555" s="50"/>
      <c r="F555" s="50"/>
      <c r="J555" s="46"/>
    </row>
    <row r="556" spans="1:10" s="44" customFormat="1" ht="13.5" customHeight="1">
      <c r="A556" s="47"/>
      <c r="B556" s="53"/>
      <c r="C556" s="45"/>
      <c r="D556" s="74"/>
      <c r="E556" s="50"/>
      <c r="F556" s="50"/>
      <c r="J556" s="46"/>
    </row>
    <row r="557" spans="1:10" s="44" customFormat="1" ht="13.5" customHeight="1">
      <c r="A557" s="47"/>
      <c r="B557" s="53"/>
      <c r="C557" s="45"/>
      <c r="D557" s="74"/>
      <c r="E557" s="50"/>
      <c r="F557" s="50"/>
      <c r="J557" s="46"/>
    </row>
    <row r="558" spans="1:10" s="44" customFormat="1" ht="13.5" customHeight="1">
      <c r="A558" s="47"/>
      <c r="B558" s="53"/>
      <c r="C558" s="45"/>
      <c r="D558" s="74"/>
      <c r="E558" s="50"/>
      <c r="F558" s="50"/>
      <c r="J558" s="46"/>
    </row>
    <row r="559" spans="1:10" s="44" customFormat="1" ht="13.5" customHeight="1">
      <c r="A559" s="47"/>
      <c r="B559" s="53"/>
      <c r="C559" s="45"/>
      <c r="D559" s="74"/>
      <c r="E559" s="50"/>
      <c r="F559" s="50"/>
      <c r="J559" s="46"/>
    </row>
    <row r="560" spans="1:10" s="44" customFormat="1" ht="13.5" customHeight="1">
      <c r="A560" s="47"/>
      <c r="B560" s="53"/>
      <c r="C560" s="45"/>
      <c r="D560" s="74"/>
      <c r="E560" s="50"/>
      <c r="F560" s="50"/>
      <c r="J560" s="46"/>
    </row>
    <row r="561" spans="1:10" s="44" customFormat="1" ht="13.5" customHeight="1">
      <c r="A561" s="47"/>
      <c r="B561" s="53"/>
      <c r="C561" s="45"/>
      <c r="D561" s="74"/>
      <c r="E561" s="50"/>
      <c r="F561" s="50"/>
      <c r="J561" s="46"/>
    </row>
    <row r="562" spans="1:10" s="44" customFormat="1" ht="13.5" customHeight="1">
      <c r="A562" s="47"/>
      <c r="B562" s="53"/>
      <c r="C562" s="45"/>
      <c r="D562" s="74"/>
      <c r="E562" s="50"/>
      <c r="F562" s="50"/>
      <c r="J562" s="46"/>
    </row>
    <row r="563" spans="1:10" s="44" customFormat="1" ht="13.5" customHeight="1">
      <c r="A563" s="47"/>
      <c r="B563" s="53"/>
      <c r="C563" s="45"/>
      <c r="D563" s="74"/>
      <c r="E563" s="50"/>
      <c r="F563" s="50"/>
      <c r="J563" s="46"/>
    </row>
    <row r="564" spans="1:10" s="44" customFormat="1" ht="13.5" customHeight="1">
      <c r="A564" s="47"/>
      <c r="B564" s="53"/>
      <c r="C564" s="45"/>
      <c r="D564" s="74"/>
      <c r="E564" s="50"/>
      <c r="F564" s="50"/>
      <c r="J564" s="46"/>
    </row>
    <row r="565" spans="1:10" s="44" customFormat="1" ht="13.5" customHeight="1">
      <c r="A565" s="47"/>
      <c r="B565" s="53"/>
      <c r="C565" s="45"/>
      <c r="D565" s="74"/>
      <c r="E565" s="50"/>
      <c r="F565" s="50"/>
      <c r="J565" s="46"/>
    </row>
    <row r="566" spans="1:10" s="44" customFormat="1" ht="13.5" customHeight="1">
      <c r="A566" s="47"/>
      <c r="B566" s="53"/>
      <c r="C566" s="45"/>
      <c r="D566" s="74"/>
      <c r="E566" s="50"/>
      <c r="F566" s="50"/>
      <c r="J566" s="46"/>
    </row>
    <row r="567" spans="1:10" s="44" customFormat="1" ht="13.5" customHeight="1">
      <c r="A567" s="47"/>
      <c r="B567" s="53"/>
      <c r="C567" s="45"/>
      <c r="D567" s="74"/>
      <c r="E567" s="50"/>
      <c r="F567" s="50"/>
      <c r="J567" s="46"/>
    </row>
    <row r="568" spans="1:10" s="44" customFormat="1" ht="13.5" customHeight="1">
      <c r="A568" s="47"/>
      <c r="B568" s="53"/>
      <c r="C568" s="45"/>
      <c r="D568" s="74"/>
      <c r="E568" s="50"/>
      <c r="F568" s="50"/>
      <c r="J568" s="46"/>
    </row>
    <row r="569" spans="1:10" s="44" customFormat="1" ht="13.5" customHeight="1">
      <c r="A569" s="47"/>
      <c r="B569" s="53"/>
      <c r="C569" s="45"/>
      <c r="D569" s="74"/>
      <c r="E569" s="50"/>
      <c r="F569" s="50"/>
      <c r="J569" s="46"/>
    </row>
    <row r="570" spans="1:10" s="44" customFormat="1" ht="13.5" customHeight="1">
      <c r="A570" s="47"/>
      <c r="B570" s="53"/>
      <c r="C570" s="45"/>
      <c r="D570" s="74"/>
      <c r="E570" s="50"/>
      <c r="F570" s="50"/>
      <c r="J570" s="46"/>
    </row>
    <row r="571" spans="1:10" s="44" customFormat="1" ht="13.5" customHeight="1">
      <c r="A571" s="47"/>
      <c r="B571" s="53"/>
      <c r="C571" s="45"/>
      <c r="D571" s="74"/>
      <c r="E571" s="50"/>
      <c r="F571" s="50"/>
      <c r="J571" s="46"/>
    </row>
    <row r="572" spans="1:10" s="44" customFormat="1" ht="13.5" customHeight="1">
      <c r="A572" s="47"/>
      <c r="B572" s="53"/>
      <c r="C572" s="45"/>
      <c r="D572" s="74"/>
      <c r="E572" s="50"/>
      <c r="F572" s="50"/>
      <c r="J572" s="46"/>
    </row>
    <row r="573" spans="1:10" s="44" customFormat="1" ht="13.5" customHeight="1">
      <c r="A573" s="47"/>
      <c r="B573" s="53"/>
      <c r="C573" s="45"/>
      <c r="D573" s="74"/>
      <c r="E573" s="50"/>
      <c r="F573" s="50"/>
      <c r="J573" s="46"/>
    </row>
    <row r="574" spans="1:10" s="44" customFormat="1" ht="13.5" customHeight="1">
      <c r="A574" s="47"/>
      <c r="B574" s="53"/>
      <c r="C574" s="45"/>
      <c r="D574" s="74"/>
      <c r="E574" s="50"/>
      <c r="F574" s="50"/>
      <c r="J574" s="46"/>
    </row>
    <row r="575" spans="1:10" s="44" customFormat="1" ht="13.5" customHeight="1">
      <c r="A575" s="47"/>
      <c r="B575" s="53"/>
      <c r="C575" s="45"/>
      <c r="D575" s="74"/>
      <c r="E575" s="50"/>
      <c r="F575" s="50"/>
      <c r="J575" s="46"/>
    </row>
    <row r="576" spans="1:10" s="44" customFormat="1" ht="13.5" customHeight="1">
      <c r="A576" s="47"/>
      <c r="B576" s="53"/>
      <c r="C576" s="45"/>
      <c r="D576" s="74"/>
      <c r="E576" s="50"/>
      <c r="F576" s="50"/>
      <c r="J576" s="46"/>
    </row>
    <row r="577" spans="1:10" s="44" customFormat="1" ht="13.5" customHeight="1">
      <c r="A577" s="47"/>
      <c r="B577" s="53"/>
      <c r="C577" s="45"/>
      <c r="D577" s="74"/>
      <c r="E577" s="50"/>
      <c r="F577" s="50"/>
      <c r="J577" s="46"/>
    </row>
    <row r="578" spans="1:10" s="44" customFormat="1" ht="13.5" customHeight="1">
      <c r="A578" s="47"/>
      <c r="B578" s="53"/>
      <c r="C578" s="45"/>
      <c r="D578" s="74"/>
      <c r="E578" s="50"/>
      <c r="F578" s="50"/>
      <c r="J578" s="46"/>
    </row>
    <row r="579" spans="1:10" s="44" customFormat="1" ht="13.5" customHeight="1">
      <c r="A579" s="47"/>
      <c r="B579" s="53"/>
      <c r="C579" s="45"/>
      <c r="D579" s="74"/>
      <c r="E579" s="50"/>
      <c r="F579" s="50"/>
      <c r="J579" s="46"/>
    </row>
    <row r="580" spans="1:10" s="44" customFormat="1" ht="13.5" customHeight="1">
      <c r="A580" s="47"/>
      <c r="B580" s="53"/>
      <c r="C580" s="45"/>
      <c r="D580" s="74"/>
      <c r="E580" s="50"/>
      <c r="F580" s="50"/>
      <c r="J580" s="46"/>
    </row>
    <row r="581" spans="1:10" s="44" customFormat="1" ht="13.5" customHeight="1">
      <c r="A581" s="47"/>
      <c r="B581" s="53"/>
      <c r="C581" s="45"/>
      <c r="D581" s="74"/>
      <c r="E581" s="50"/>
      <c r="F581" s="50"/>
      <c r="J581" s="46"/>
    </row>
    <row r="582" spans="1:10" s="44" customFormat="1" ht="13.5" customHeight="1">
      <c r="A582" s="47"/>
      <c r="B582" s="53"/>
      <c r="C582" s="45"/>
      <c r="D582" s="74"/>
      <c r="E582" s="50"/>
      <c r="F582" s="50"/>
      <c r="J582" s="46"/>
    </row>
    <row r="583" spans="1:10" s="44" customFormat="1" ht="13.5" customHeight="1">
      <c r="A583" s="47"/>
      <c r="B583" s="53"/>
      <c r="C583" s="45"/>
      <c r="D583" s="74"/>
      <c r="E583" s="50"/>
      <c r="F583" s="50"/>
      <c r="J583" s="46"/>
    </row>
    <row r="584" spans="1:10" s="44" customFormat="1" ht="13.5" customHeight="1">
      <c r="A584" s="47"/>
      <c r="B584" s="53"/>
      <c r="C584" s="45"/>
      <c r="D584" s="74"/>
      <c r="E584" s="50"/>
      <c r="F584" s="50"/>
      <c r="J584" s="46"/>
    </row>
    <row r="585" spans="1:10" s="44" customFormat="1" ht="13.5" customHeight="1">
      <c r="A585" s="47"/>
      <c r="B585" s="53"/>
      <c r="C585" s="45"/>
      <c r="D585" s="74"/>
      <c r="E585" s="50"/>
      <c r="F585" s="50"/>
      <c r="J585" s="46"/>
    </row>
    <row r="586" spans="1:10" s="44" customFormat="1" ht="13.5" customHeight="1">
      <c r="A586" s="47"/>
      <c r="B586" s="53"/>
      <c r="C586" s="45"/>
      <c r="D586" s="74"/>
      <c r="E586" s="50"/>
      <c r="F586" s="50"/>
      <c r="J586" s="46"/>
    </row>
    <row r="587" spans="1:10" s="44" customFormat="1" ht="13.5" customHeight="1">
      <c r="A587" s="47"/>
      <c r="B587" s="53"/>
      <c r="C587" s="45"/>
      <c r="D587" s="74"/>
      <c r="E587" s="50"/>
      <c r="F587" s="50"/>
      <c r="J587" s="46"/>
    </row>
    <row r="588" spans="1:10" s="44" customFormat="1" ht="13.5" customHeight="1">
      <c r="A588" s="47"/>
      <c r="B588" s="53"/>
      <c r="C588" s="45"/>
      <c r="D588" s="74"/>
      <c r="E588" s="50"/>
      <c r="F588" s="50"/>
      <c r="J588" s="46"/>
    </row>
    <row r="589" spans="1:10" s="44" customFormat="1" ht="13.5" customHeight="1">
      <c r="A589" s="47"/>
      <c r="B589" s="53"/>
      <c r="C589" s="45"/>
      <c r="D589" s="74"/>
      <c r="E589" s="50"/>
      <c r="F589" s="50"/>
      <c r="J589" s="46"/>
    </row>
    <row r="590" spans="1:10" s="44" customFormat="1" ht="13.5" customHeight="1">
      <c r="A590" s="47"/>
      <c r="B590" s="53"/>
      <c r="C590" s="45"/>
      <c r="D590" s="74"/>
      <c r="E590" s="50"/>
      <c r="F590" s="50"/>
      <c r="J590" s="46"/>
    </row>
    <row r="591" spans="1:10" s="44" customFormat="1" ht="13.5" customHeight="1">
      <c r="A591" s="47"/>
      <c r="B591" s="53"/>
      <c r="C591" s="45"/>
      <c r="D591" s="74"/>
      <c r="E591" s="50"/>
      <c r="F591" s="50"/>
      <c r="J591" s="46"/>
    </row>
    <row r="592" spans="1:10" s="44" customFormat="1" ht="13.5" customHeight="1">
      <c r="A592" s="47"/>
      <c r="B592" s="53"/>
      <c r="C592" s="45"/>
      <c r="D592" s="74"/>
      <c r="E592" s="50"/>
      <c r="F592" s="50"/>
      <c r="J592" s="46"/>
    </row>
    <row r="593" spans="1:10" s="44" customFormat="1" ht="13.5" customHeight="1">
      <c r="A593" s="47"/>
      <c r="B593" s="53"/>
      <c r="C593" s="45"/>
      <c r="D593" s="74"/>
      <c r="E593" s="50"/>
      <c r="F593" s="50"/>
      <c r="J593" s="46"/>
    </row>
    <row r="594" spans="1:10" s="44" customFormat="1" ht="13.5" customHeight="1">
      <c r="A594" s="47"/>
      <c r="B594" s="53"/>
      <c r="C594" s="45"/>
      <c r="D594" s="74"/>
      <c r="E594" s="50"/>
      <c r="F594" s="50"/>
      <c r="J594" s="46"/>
    </row>
    <row r="595" spans="1:10" s="44" customFormat="1" ht="13.5" customHeight="1">
      <c r="A595" s="47"/>
      <c r="B595" s="53"/>
      <c r="C595" s="45"/>
      <c r="D595" s="74"/>
      <c r="E595" s="50"/>
      <c r="F595" s="50"/>
      <c r="J595" s="46"/>
    </row>
    <row r="596" spans="1:10" s="44" customFormat="1" ht="13.5" customHeight="1">
      <c r="A596" s="47"/>
      <c r="B596" s="53"/>
      <c r="C596" s="45"/>
      <c r="D596" s="74"/>
      <c r="E596" s="50"/>
      <c r="F596" s="50"/>
      <c r="J596" s="46"/>
    </row>
    <row r="597" spans="1:10" s="44" customFormat="1" ht="13.5" customHeight="1">
      <c r="A597" s="47"/>
      <c r="B597" s="53"/>
      <c r="C597" s="45"/>
      <c r="D597" s="74"/>
      <c r="E597" s="50"/>
      <c r="F597" s="50"/>
      <c r="J597" s="46"/>
    </row>
    <row r="598" spans="1:10" s="44" customFormat="1" ht="13.5" customHeight="1">
      <c r="A598" s="47"/>
      <c r="B598" s="53"/>
      <c r="C598" s="45"/>
      <c r="D598" s="74"/>
      <c r="E598" s="50"/>
      <c r="F598" s="50"/>
      <c r="J598" s="46"/>
    </row>
    <row r="599" spans="1:10" s="44" customFormat="1" ht="13.5" customHeight="1">
      <c r="A599" s="47"/>
      <c r="B599" s="53"/>
      <c r="C599" s="45"/>
      <c r="D599" s="74"/>
      <c r="E599" s="50"/>
      <c r="F599" s="50"/>
      <c r="J599" s="46"/>
    </row>
    <row r="600" spans="1:10" s="44" customFormat="1" ht="13.5" customHeight="1">
      <c r="A600" s="47"/>
      <c r="B600" s="53"/>
      <c r="C600" s="45"/>
      <c r="D600" s="74"/>
      <c r="E600" s="50"/>
      <c r="F600" s="50"/>
      <c r="J600" s="46"/>
    </row>
    <row r="601" spans="1:10" s="44" customFormat="1" ht="13.5" customHeight="1">
      <c r="A601" s="47"/>
      <c r="B601" s="53"/>
      <c r="C601" s="45"/>
      <c r="D601" s="74"/>
      <c r="E601" s="50"/>
      <c r="F601" s="50"/>
      <c r="J601" s="46"/>
    </row>
    <row r="602" spans="1:10" s="44" customFormat="1" ht="13.5" customHeight="1">
      <c r="A602" s="47"/>
      <c r="B602" s="53"/>
      <c r="C602" s="45"/>
      <c r="D602" s="74"/>
      <c r="E602" s="50"/>
      <c r="F602" s="50"/>
      <c r="J602" s="46"/>
    </row>
    <row r="603" spans="1:10" s="44" customFormat="1" ht="13.5" customHeight="1">
      <c r="A603" s="47"/>
      <c r="B603" s="53"/>
      <c r="C603" s="45"/>
      <c r="D603" s="74"/>
      <c r="E603" s="50"/>
      <c r="F603" s="50"/>
      <c r="J603" s="46"/>
    </row>
    <row r="604" spans="1:10" s="44" customFormat="1" ht="13.5" customHeight="1">
      <c r="A604" s="47"/>
      <c r="B604" s="53"/>
      <c r="C604" s="45"/>
      <c r="D604" s="74"/>
      <c r="E604" s="50"/>
      <c r="F604" s="50"/>
      <c r="J604" s="46"/>
    </row>
    <row r="605" spans="1:10" s="44" customFormat="1" ht="13.5" customHeight="1">
      <c r="A605" s="47"/>
      <c r="B605" s="53"/>
      <c r="C605" s="45"/>
      <c r="D605" s="74"/>
      <c r="E605" s="50"/>
      <c r="F605" s="50"/>
      <c r="J605" s="46"/>
    </row>
    <row r="606" spans="1:10" s="44" customFormat="1" ht="13.5" customHeight="1">
      <c r="A606" s="47"/>
      <c r="B606" s="53"/>
      <c r="C606" s="45"/>
      <c r="D606" s="74"/>
      <c r="E606" s="50"/>
      <c r="F606" s="50"/>
      <c r="J606" s="46"/>
    </row>
    <row r="607" spans="1:10" s="44" customFormat="1" ht="13.5" customHeight="1">
      <c r="A607" s="47"/>
      <c r="B607" s="53"/>
      <c r="C607" s="45"/>
      <c r="D607" s="74"/>
      <c r="E607" s="50"/>
      <c r="F607" s="50"/>
      <c r="J607" s="46"/>
    </row>
    <row r="608" spans="1:10" s="44" customFormat="1" ht="13.5" customHeight="1">
      <c r="A608" s="47"/>
      <c r="B608" s="53"/>
      <c r="C608" s="45"/>
      <c r="D608" s="74"/>
      <c r="E608" s="50"/>
      <c r="F608" s="50"/>
      <c r="J608" s="46"/>
    </row>
    <row r="609" spans="1:10" s="44" customFormat="1" ht="13.5" customHeight="1">
      <c r="A609" s="47"/>
      <c r="B609" s="53"/>
      <c r="C609" s="45"/>
      <c r="D609" s="74"/>
      <c r="E609" s="50"/>
      <c r="F609" s="50"/>
      <c r="J609" s="46"/>
    </row>
    <row r="610" spans="1:10" s="44" customFormat="1" ht="13.5" customHeight="1">
      <c r="A610" s="47"/>
      <c r="B610" s="53"/>
      <c r="C610" s="45"/>
      <c r="D610" s="74"/>
      <c r="E610" s="50"/>
      <c r="F610" s="50"/>
      <c r="J610" s="46"/>
    </row>
    <row r="611" spans="1:10" s="44" customFormat="1" ht="13.5" customHeight="1">
      <c r="A611" s="47"/>
      <c r="B611" s="53"/>
      <c r="C611" s="45"/>
      <c r="D611" s="74"/>
      <c r="E611" s="50"/>
      <c r="F611" s="50"/>
      <c r="J611" s="46"/>
    </row>
    <row r="612" spans="1:10" s="44" customFormat="1" ht="13.5" customHeight="1">
      <c r="A612" s="47"/>
      <c r="B612" s="53"/>
      <c r="C612" s="45"/>
      <c r="D612" s="74"/>
      <c r="E612" s="50"/>
      <c r="F612" s="50"/>
      <c r="J612" s="46"/>
    </row>
    <row r="613" spans="1:10" s="44" customFormat="1" ht="13.5" customHeight="1">
      <c r="A613" s="47"/>
      <c r="B613" s="53"/>
      <c r="C613" s="45"/>
      <c r="D613" s="74"/>
      <c r="E613" s="50"/>
      <c r="F613" s="50"/>
      <c r="J613" s="46"/>
    </row>
    <row r="614" spans="1:10" s="44" customFormat="1" ht="13.5" customHeight="1">
      <c r="A614" s="47"/>
      <c r="B614" s="53"/>
      <c r="C614" s="45"/>
      <c r="D614" s="74"/>
      <c r="E614" s="50"/>
      <c r="F614" s="50"/>
      <c r="J614" s="46"/>
    </row>
    <row r="615" spans="1:10" s="44" customFormat="1" ht="13.5" customHeight="1">
      <c r="A615" s="47"/>
      <c r="B615" s="53"/>
      <c r="C615" s="45"/>
      <c r="D615" s="74"/>
      <c r="E615" s="50"/>
      <c r="F615" s="50"/>
      <c r="J615" s="46"/>
    </row>
    <row r="616" spans="1:10" s="44" customFormat="1" ht="13.5" customHeight="1">
      <c r="A616" s="47"/>
      <c r="B616" s="53"/>
      <c r="C616" s="45"/>
      <c r="D616" s="74"/>
      <c r="E616" s="50"/>
      <c r="F616" s="50"/>
      <c r="J616" s="46"/>
    </row>
    <row r="617" spans="1:10" s="44" customFormat="1" ht="13.5" customHeight="1">
      <c r="A617" s="47"/>
      <c r="B617" s="53"/>
      <c r="C617" s="45"/>
      <c r="D617" s="74"/>
      <c r="E617" s="50"/>
      <c r="F617" s="50"/>
      <c r="J617" s="46"/>
    </row>
    <row r="618" spans="1:10" s="44" customFormat="1" ht="13.5" customHeight="1">
      <c r="A618" s="47"/>
      <c r="B618" s="53"/>
      <c r="C618" s="45"/>
      <c r="D618" s="74"/>
      <c r="E618" s="50"/>
      <c r="F618" s="50"/>
      <c r="J618" s="46"/>
    </row>
    <row r="619" spans="1:10" s="44" customFormat="1" ht="13.5" customHeight="1">
      <c r="A619" s="47"/>
      <c r="B619" s="53"/>
      <c r="C619" s="45"/>
      <c r="D619" s="74"/>
      <c r="E619" s="50"/>
      <c r="F619" s="50"/>
      <c r="J619" s="46"/>
    </row>
    <row r="620" spans="1:10" s="44" customFormat="1" ht="13.5" customHeight="1">
      <c r="A620" s="47"/>
      <c r="B620" s="53"/>
      <c r="C620" s="45"/>
      <c r="D620" s="74"/>
      <c r="E620" s="50"/>
      <c r="F620" s="50"/>
      <c r="J620" s="46"/>
    </row>
    <row r="621" spans="1:10" s="44" customFormat="1" ht="13.5" customHeight="1">
      <c r="A621" s="47"/>
      <c r="B621" s="53"/>
      <c r="C621" s="45"/>
      <c r="D621" s="74"/>
      <c r="E621" s="50"/>
      <c r="F621" s="50"/>
      <c r="J621" s="46"/>
    </row>
    <row r="622" spans="1:10" s="44" customFormat="1" ht="13.5" customHeight="1">
      <c r="A622" s="47"/>
      <c r="B622" s="53"/>
      <c r="C622" s="45"/>
      <c r="D622" s="74"/>
      <c r="E622" s="50"/>
      <c r="F622" s="50"/>
      <c r="J622" s="46"/>
    </row>
    <row r="623" spans="1:10" s="44" customFormat="1" ht="13.5" customHeight="1">
      <c r="A623" s="47"/>
      <c r="B623" s="53"/>
      <c r="C623" s="45"/>
      <c r="D623" s="74"/>
      <c r="E623" s="50"/>
      <c r="F623" s="50"/>
      <c r="J623" s="46"/>
    </row>
    <row r="624" spans="1:10" s="44" customFormat="1" ht="13.5" customHeight="1">
      <c r="A624" s="47"/>
      <c r="B624" s="53"/>
      <c r="C624" s="45"/>
      <c r="D624" s="74"/>
      <c r="E624" s="50"/>
      <c r="F624" s="50"/>
      <c r="J624" s="46"/>
    </row>
    <row r="625" spans="1:10" s="44" customFormat="1" ht="13.5" customHeight="1">
      <c r="A625" s="47"/>
      <c r="B625" s="53"/>
      <c r="C625" s="45"/>
      <c r="D625" s="74"/>
      <c r="E625" s="50"/>
      <c r="F625" s="50"/>
      <c r="J625" s="46"/>
    </row>
    <row r="626" spans="1:10" s="44" customFormat="1" ht="13.5" customHeight="1">
      <c r="A626" s="47"/>
      <c r="B626" s="53"/>
      <c r="C626" s="45"/>
      <c r="D626" s="74"/>
      <c r="E626" s="50"/>
      <c r="F626" s="50"/>
      <c r="J626" s="46"/>
    </row>
    <row r="627" spans="1:10" s="44" customFormat="1" ht="13.5" customHeight="1">
      <c r="A627" s="47"/>
      <c r="B627" s="53"/>
      <c r="C627" s="45"/>
      <c r="D627" s="74"/>
      <c r="E627" s="50"/>
      <c r="F627" s="50"/>
      <c r="J627" s="46"/>
    </row>
    <row r="628" spans="1:10" s="44" customFormat="1" ht="13.5" customHeight="1">
      <c r="A628" s="47"/>
      <c r="B628" s="53"/>
      <c r="C628" s="45"/>
      <c r="D628" s="74"/>
      <c r="E628" s="50"/>
      <c r="F628" s="50"/>
      <c r="J628" s="46"/>
    </row>
    <row r="629" spans="1:10" s="44" customFormat="1" ht="13.5" customHeight="1">
      <c r="A629" s="47"/>
      <c r="B629" s="53"/>
      <c r="C629" s="45"/>
      <c r="D629" s="74"/>
      <c r="E629" s="50"/>
      <c r="F629" s="50"/>
      <c r="J629" s="46"/>
    </row>
    <row r="630" spans="1:10" s="44" customFormat="1" ht="13.5" customHeight="1">
      <c r="A630" s="47"/>
      <c r="B630" s="53"/>
      <c r="C630" s="45"/>
      <c r="D630" s="74"/>
      <c r="E630" s="50"/>
      <c r="F630" s="50"/>
      <c r="J630" s="46"/>
    </row>
    <row r="631" spans="1:10" s="44" customFormat="1" ht="13.5" customHeight="1">
      <c r="A631" s="47"/>
      <c r="B631" s="53"/>
      <c r="C631" s="45"/>
      <c r="D631" s="74"/>
      <c r="E631" s="50"/>
      <c r="F631" s="50"/>
      <c r="J631" s="46"/>
    </row>
    <row r="632" spans="1:10" s="44" customFormat="1" ht="13.5" customHeight="1">
      <c r="A632" s="47"/>
      <c r="B632" s="53"/>
      <c r="C632" s="45"/>
      <c r="D632" s="74"/>
      <c r="E632" s="50"/>
      <c r="F632" s="50"/>
      <c r="J632" s="46"/>
    </row>
    <row r="633" spans="1:10" s="44" customFormat="1" ht="13.5" customHeight="1">
      <c r="A633" s="47"/>
      <c r="B633" s="53"/>
      <c r="C633" s="45"/>
      <c r="D633" s="74"/>
      <c r="E633" s="50"/>
      <c r="F633" s="50"/>
      <c r="J633" s="46"/>
    </row>
    <row r="634" spans="1:10" s="44" customFormat="1" ht="13.5" customHeight="1">
      <c r="A634" s="47"/>
      <c r="B634" s="53"/>
      <c r="C634" s="45"/>
      <c r="D634" s="74"/>
      <c r="E634" s="50"/>
      <c r="F634" s="50"/>
      <c r="J634" s="46"/>
    </row>
    <row r="635" spans="1:10" s="44" customFormat="1" ht="13.5" customHeight="1">
      <c r="A635" s="47"/>
      <c r="B635" s="53"/>
      <c r="C635" s="45"/>
      <c r="D635" s="74"/>
      <c r="E635" s="50"/>
      <c r="F635" s="50"/>
      <c r="J635" s="46"/>
    </row>
    <row r="636" spans="1:10" s="44" customFormat="1" ht="13.5" customHeight="1">
      <c r="A636" s="47"/>
      <c r="B636" s="53"/>
      <c r="C636" s="45"/>
      <c r="D636" s="74"/>
      <c r="E636" s="50"/>
      <c r="F636" s="50"/>
      <c r="J636" s="46"/>
    </row>
    <row r="637" spans="1:10" s="44" customFormat="1" ht="13.5" customHeight="1">
      <c r="A637" s="47"/>
      <c r="B637" s="53"/>
      <c r="C637" s="45"/>
      <c r="D637" s="74"/>
      <c r="E637" s="50"/>
      <c r="F637" s="50"/>
      <c r="J637" s="46"/>
    </row>
    <row r="638" spans="1:10" s="44" customFormat="1" ht="13.5" customHeight="1">
      <c r="A638" s="47"/>
      <c r="B638" s="53"/>
      <c r="C638" s="45"/>
      <c r="D638" s="74"/>
      <c r="E638" s="50"/>
      <c r="F638" s="50"/>
      <c r="J638" s="46"/>
    </row>
    <row r="639" spans="1:10" s="44" customFormat="1" ht="13.5" customHeight="1">
      <c r="A639" s="47"/>
      <c r="B639" s="53"/>
      <c r="C639" s="45"/>
      <c r="D639" s="74"/>
      <c r="E639" s="50"/>
      <c r="F639" s="50"/>
      <c r="J639" s="46"/>
    </row>
    <row r="640" spans="1:10" s="44" customFormat="1" ht="13.5" customHeight="1">
      <c r="A640" s="47"/>
      <c r="B640" s="53"/>
      <c r="C640" s="45"/>
      <c r="D640" s="74"/>
      <c r="E640" s="50"/>
      <c r="F640" s="50"/>
      <c r="J640" s="46"/>
    </row>
    <row r="641" spans="1:10" s="44" customFormat="1" ht="13.5" customHeight="1">
      <c r="A641" s="47"/>
      <c r="B641" s="53"/>
      <c r="C641" s="45"/>
      <c r="D641" s="74"/>
      <c r="E641" s="50"/>
      <c r="F641" s="50"/>
      <c r="J641" s="46"/>
    </row>
    <row r="642" spans="1:10" s="44" customFormat="1" ht="13.5" customHeight="1">
      <c r="A642" s="47"/>
      <c r="B642" s="53"/>
      <c r="C642" s="45"/>
      <c r="D642" s="74"/>
      <c r="E642" s="50"/>
      <c r="F642" s="50"/>
      <c r="J642" s="46"/>
    </row>
    <row r="643" spans="1:10" s="44" customFormat="1" ht="13.5" customHeight="1">
      <c r="A643" s="47"/>
      <c r="B643" s="53"/>
      <c r="C643" s="45"/>
      <c r="D643" s="74"/>
      <c r="E643" s="50"/>
      <c r="F643" s="50"/>
      <c r="J643" s="46"/>
    </row>
    <row r="644" spans="1:10" s="44" customFormat="1" ht="13.5" customHeight="1">
      <c r="A644" s="47"/>
      <c r="B644" s="53"/>
      <c r="C644" s="45"/>
      <c r="D644" s="74"/>
      <c r="E644" s="50"/>
      <c r="F644" s="50"/>
      <c r="J644" s="46"/>
    </row>
    <row r="645" spans="1:10" s="44" customFormat="1" ht="13.5" customHeight="1">
      <c r="A645" s="47"/>
      <c r="B645" s="53"/>
      <c r="C645" s="45"/>
      <c r="D645" s="74"/>
      <c r="E645" s="50"/>
      <c r="F645" s="50"/>
      <c r="J645" s="46"/>
    </row>
    <row r="646" spans="1:10" s="44" customFormat="1" ht="13.5" customHeight="1">
      <c r="A646" s="47"/>
      <c r="B646" s="53"/>
      <c r="C646" s="45"/>
      <c r="D646" s="74"/>
      <c r="E646" s="50"/>
      <c r="F646" s="50"/>
      <c r="J646" s="46"/>
    </row>
    <row r="647" spans="1:10" s="44" customFormat="1" ht="13.5" customHeight="1">
      <c r="A647" s="47"/>
      <c r="B647" s="53"/>
      <c r="C647" s="45"/>
      <c r="D647" s="74"/>
      <c r="E647" s="50"/>
      <c r="F647" s="50"/>
      <c r="J647" s="46"/>
    </row>
    <row r="648" spans="1:10" s="44" customFormat="1" ht="13.5" customHeight="1">
      <c r="A648" s="47"/>
      <c r="B648" s="53"/>
      <c r="C648" s="45"/>
      <c r="D648" s="74"/>
      <c r="E648" s="50"/>
      <c r="F648" s="50"/>
      <c r="J648" s="46"/>
    </row>
    <row r="649" spans="1:10" s="44" customFormat="1" ht="13.5" customHeight="1">
      <c r="A649" s="47"/>
      <c r="B649" s="53"/>
      <c r="C649" s="45"/>
      <c r="D649" s="74"/>
      <c r="E649" s="50"/>
      <c r="F649" s="50"/>
      <c r="J649" s="46"/>
    </row>
    <row r="650" spans="1:10" s="44" customFormat="1" ht="13.5" customHeight="1">
      <c r="A650" s="47"/>
      <c r="B650" s="53"/>
      <c r="C650" s="45"/>
      <c r="D650" s="74"/>
      <c r="E650" s="50"/>
      <c r="F650" s="50"/>
      <c r="J650" s="46"/>
    </row>
    <row r="651" spans="1:10" s="44" customFormat="1" ht="13.5" customHeight="1">
      <c r="A651" s="47"/>
      <c r="B651" s="53"/>
      <c r="C651" s="45"/>
      <c r="D651" s="74"/>
      <c r="E651" s="50"/>
      <c r="F651" s="50"/>
      <c r="J651" s="46"/>
    </row>
    <row r="652" spans="1:10" s="44" customFormat="1" ht="13.5" customHeight="1">
      <c r="A652" s="47"/>
      <c r="B652" s="53"/>
      <c r="C652" s="45"/>
      <c r="D652" s="74"/>
      <c r="E652" s="50"/>
      <c r="F652" s="50"/>
      <c r="J652" s="46"/>
    </row>
    <row r="653" spans="1:10" s="44" customFormat="1" ht="13.5" customHeight="1">
      <c r="A653" s="47"/>
      <c r="B653" s="53"/>
      <c r="C653" s="45"/>
      <c r="D653" s="74"/>
      <c r="E653" s="50"/>
      <c r="F653" s="50"/>
      <c r="J653" s="46"/>
    </row>
    <row r="654" spans="1:10" s="44" customFormat="1" ht="13.5" customHeight="1">
      <c r="A654" s="47"/>
      <c r="B654" s="53"/>
      <c r="C654" s="45"/>
      <c r="D654" s="74"/>
      <c r="E654" s="50"/>
      <c r="F654" s="50"/>
      <c r="J654" s="46"/>
    </row>
    <row r="655" spans="1:10" s="44" customFormat="1" ht="13.5" customHeight="1">
      <c r="A655" s="47"/>
      <c r="B655" s="53"/>
      <c r="C655" s="45"/>
      <c r="D655" s="74"/>
      <c r="E655" s="50"/>
      <c r="F655" s="50"/>
      <c r="J655" s="46"/>
    </row>
    <row r="656" spans="1:10" s="44" customFormat="1" ht="13.5" customHeight="1">
      <c r="A656" s="47"/>
      <c r="B656" s="53"/>
      <c r="C656" s="45"/>
      <c r="D656" s="74"/>
      <c r="E656" s="50"/>
      <c r="F656" s="50"/>
      <c r="J656" s="46"/>
    </row>
    <row r="657" spans="1:10" s="44" customFormat="1" ht="13.5" customHeight="1">
      <c r="A657" s="47"/>
      <c r="B657" s="53"/>
      <c r="C657" s="45"/>
      <c r="D657" s="74"/>
      <c r="E657" s="50"/>
      <c r="F657" s="50"/>
      <c r="J657" s="46"/>
    </row>
    <row r="658" spans="1:10" s="44" customFormat="1" ht="13.5" customHeight="1">
      <c r="A658" s="47"/>
      <c r="B658" s="53"/>
      <c r="C658" s="45"/>
      <c r="D658" s="74"/>
      <c r="E658" s="50"/>
      <c r="F658" s="50"/>
      <c r="J658" s="46"/>
    </row>
    <row r="659" spans="1:10" s="44" customFormat="1" ht="13.5" customHeight="1">
      <c r="A659" s="47"/>
      <c r="B659" s="53"/>
      <c r="C659" s="45"/>
      <c r="D659" s="74"/>
      <c r="E659" s="50"/>
      <c r="F659" s="50"/>
      <c r="J659" s="46"/>
    </row>
    <row r="660" spans="1:10" s="44" customFormat="1" ht="13.5" customHeight="1">
      <c r="A660" s="47"/>
      <c r="B660" s="53"/>
      <c r="C660" s="45"/>
      <c r="D660" s="74"/>
      <c r="E660" s="50"/>
      <c r="F660" s="50"/>
      <c r="J660" s="46"/>
    </row>
    <row r="661" spans="1:10" s="44" customFormat="1" ht="13.5" customHeight="1">
      <c r="A661" s="47"/>
      <c r="B661" s="53"/>
      <c r="C661" s="45"/>
      <c r="D661" s="74"/>
      <c r="E661" s="50"/>
      <c r="F661" s="50"/>
      <c r="J661" s="46"/>
    </row>
    <row r="662" spans="1:10" s="44" customFormat="1" ht="13.5" customHeight="1">
      <c r="A662" s="47"/>
      <c r="B662" s="53"/>
      <c r="C662" s="45"/>
      <c r="D662" s="74"/>
      <c r="E662" s="50"/>
      <c r="F662" s="50"/>
      <c r="J662" s="46"/>
    </row>
    <row r="663" spans="1:10" s="44" customFormat="1" ht="13.5" customHeight="1">
      <c r="A663" s="47"/>
      <c r="B663" s="53"/>
      <c r="C663" s="45"/>
      <c r="D663" s="74"/>
      <c r="E663" s="50"/>
      <c r="F663" s="50"/>
      <c r="J663" s="46"/>
    </row>
    <row r="664" spans="1:10" s="44" customFormat="1" ht="13.5" customHeight="1">
      <c r="A664" s="47"/>
      <c r="B664" s="53"/>
      <c r="C664" s="45"/>
      <c r="D664" s="74"/>
      <c r="E664" s="50"/>
      <c r="F664" s="50"/>
      <c r="J664" s="46"/>
    </row>
    <row r="665" spans="1:10" s="44" customFormat="1" ht="13.5" customHeight="1">
      <c r="A665" s="47"/>
      <c r="B665" s="53"/>
      <c r="C665" s="45"/>
      <c r="D665" s="74"/>
      <c r="E665" s="50"/>
      <c r="F665" s="50"/>
      <c r="J665" s="46"/>
    </row>
    <row r="666" spans="1:10" s="44" customFormat="1" ht="13.5" customHeight="1">
      <c r="A666" s="47"/>
      <c r="B666" s="53"/>
      <c r="C666" s="45"/>
      <c r="D666" s="74"/>
      <c r="E666" s="50"/>
      <c r="F666" s="50"/>
      <c r="J666" s="46"/>
    </row>
    <row r="667" spans="1:10" s="44" customFormat="1" ht="13.5" customHeight="1">
      <c r="A667" s="47"/>
      <c r="B667" s="53"/>
      <c r="C667" s="45"/>
      <c r="D667" s="74"/>
      <c r="E667" s="50"/>
      <c r="F667" s="50"/>
      <c r="J667" s="46"/>
    </row>
    <row r="668" spans="1:10" s="44" customFormat="1" ht="13.5" customHeight="1">
      <c r="A668" s="47"/>
      <c r="B668" s="53"/>
      <c r="C668" s="45"/>
      <c r="D668" s="74"/>
      <c r="E668" s="50"/>
      <c r="F668" s="50"/>
      <c r="J668" s="46"/>
    </row>
    <row r="669" spans="1:10" s="44" customFormat="1" ht="13.5" customHeight="1">
      <c r="A669" s="47"/>
      <c r="B669" s="53"/>
      <c r="C669" s="45"/>
      <c r="D669" s="74"/>
      <c r="E669" s="50"/>
      <c r="F669" s="50"/>
      <c r="J669" s="46"/>
    </row>
    <row r="670" spans="1:10" s="44" customFormat="1" ht="13.5" customHeight="1">
      <c r="A670" s="47"/>
      <c r="B670" s="53"/>
      <c r="C670" s="45"/>
      <c r="D670" s="74"/>
      <c r="E670" s="50"/>
      <c r="F670" s="50"/>
      <c r="J670" s="46"/>
    </row>
    <row r="671" spans="1:10" s="44" customFormat="1" ht="13.5" customHeight="1">
      <c r="A671" s="47"/>
      <c r="B671" s="53"/>
      <c r="C671" s="45"/>
      <c r="D671" s="74"/>
      <c r="E671" s="50"/>
      <c r="F671" s="50"/>
      <c r="J671" s="46"/>
    </row>
    <row r="672" spans="1:10" s="44" customFormat="1" ht="13.5" customHeight="1">
      <c r="A672" s="47"/>
      <c r="B672" s="53"/>
      <c r="C672" s="45"/>
      <c r="D672" s="74"/>
      <c r="E672" s="50"/>
      <c r="F672" s="50"/>
      <c r="J672" s="46"/>
    </row>
    <row r="673" spans="1:10" s="44" customFormat="1" ht="13.5" customHeight="1">
      <c r="A673" s="47"/>
      <c r="B673" s="53"/>
      <c r="C673" s="45"/>
      <c r="D673" s="74"/>
      <c r="E673" s="50"/>
      <c r="F673" s="50"/>
      <c r="J673" s="46"/>
    </row>
    <row r="674" spans="1:10" s="44" customFormat="1" ht="13.5" customHeight="1">
      <c r="A674" s="47"/>
      <c r="B674" s="53"/>
      <c r="C674" s="45"/>
      <c r="D674" s="74"/>
      <c r="E674" s="50"/>
      <c r="F674" s="50"/>
      <c r="J674" s="46"/>
    </row>
    <row r="675" spans="1:10" s="44" customFormat="1" ht="13.5" customHeight="1">
      <c r="A675" s="47"/>
      <c r="B675" s="53"/>
      <c r="C675" s="45"/>
      <c r="D675" s="74"/>
      <c r="E675" s="50"/>
      <c r="F675" s="50"/>
      <c r="J675" s="46"/>
    </row>
    <row r="676" spans="1:10" s="44" customFormat="1" ht="13.5" customHeight="1">
      <c r="A676" s="47"/>
      <c r="B676" s="53"/>
      <c r="C676" s="45"/>
      <c r="D676" s="74"/>
      <c r="E676" s="50"/>
      <c r="F676" s="50"/>
      <c r="J676" s="46"/>
    </row>
    <row r="677" spans="1:10" s="44" customFormat="1" ht="13.5" customHeight="1">
      <c r="A677" s="47"/>
      <c r="B677" s="53"/>
      <c r="C677" s="45"/>
      <c r="D677" s="74"/>
      <c r="E677" s="50"/>
      <c r="F677" s="50"/>
      <c r="J677" s="46"/>
    </row>
    <row r="678" spans="1:10" s="44" customFormat="1" ht="13.5" customHeight="1">
      <c r="A678" s="47"/>
      <c r="B678" s="53"/>
      <c r="C678" s="45"/>
      <c r="D678" s="74"/>
      <c r="E678" s="50"/>
      <c r="F678" s="50"/>
      <c r="J678" s="46"/>
    </row>
    <row r="679" spans="1:10" s="44" customFormat="1" ht="13.5" customHeight="1">
      <c r="A679" s="47"/>
      <c r="B679" s="53"/>
      <c r="C679" s="45"/>
      <c r="D679" s="74"/>
      <c r="E679" s="50"/>
      <c r="F679" s="50"/>
      <c r="J679" s="46"/>
    </row>
    <row r="680" spans="1:10" s="44" customFormat="1" ht="13.5" customHeight="1">
      <c r="A680" s="47"/>
      <c r="B680" s="53"/>
      <c r="C680" s="45"/>
      <c r="D680" s="74"/>
      <c r="E680" s="50"/>
      <c r="F680" s="50"/>
      <c r="J680" s="46"/>
    </row>
    <row r="681" spans="1:10" s="44" customFormat="1" ht="13.5" customHeight="1">
      <c r="A681" s="47"/>
      <c r="B681" s="53"/>
      <c r="C681" s="45"/>
      <c r="D681" s="74"/>
      <c r="E681" s="50"/>
      <c r="F681" s="50"/>
      <c r="J681" s="46"/>
    </row>
    <row r="682" spans="1:10" s="44" customFormat="1" ht="13.5" customHeight="1">
      <c r="A682" s="47"/>
      <c r="B682" s="53"/>
      <c r="C682" s="45"/>
      <c r="D682" s="74"/>
      <c r="E682" s="50"/>
      <c r="F682" s="50"/>
      <c r="J682" s="46"/>
    </row>
    <row r="683" spans="1:10" s="44" customFormat="1" ht="13.5" customHeight="1">
      <c r="A683" s="47"/>
      <c r="B683" s="53"/>
      <c r="C683" s="45"/>
      <c r="D683" s="74"/>
      <c r="E683" s="50"/>
      <c r="F683" s="50"/>
      <c r="J683" s="46"/>
    </row>
    <row r="684" spans="1:10" s="44" customFormat="1" ht="13.5" customHeight="1">
      <c r="A684" s="47"/>
      <c r="B684" s="53"/>
      <c r="C684" s="45"/>
      <c r="D684" s="74"/>
      <c r="E684" s="50"/>
      <c r="F684" s="50"/>
      <c r="J684" s="46"/>
    </row>
    <row r="685" spans="1:10" s="44" customFormat="1" ht="13.5" customHeight="1">
      <c r="A685" s="47"/>
      <c r="B685" s="53"/>
      <c r="C685" s="45"/>
      <c r="D685" s="74"/>
      <c r="E685" s="50"/>
      <c r="F685" s="50"/>
      <c r="J685" s="46"/>
    </row>
    <row r="686" spans="1:10" s="44" customFormat="1" ht="13.5" customHeight="1">
      <c r="A686" s="47"/>
      <c r="B686" s="53"/>
      <c r="C686" s="45"/>
      <c r="D686" s="74"/>
      <c r="E686" s="50"/>
      <c r="F686" s="50"/>
      <c r="J686" s="46"/>
    </row>
    <row r="687" spans="1:10" s="44" customFormat="1" ht="13.5" customHeight="1">
      <c r="A687" s="47"/>
      <c r="B687" s="53"/>
      <c r="C687" s="45"/>
      <c r="D687" s="74"/>
      <c r="E687" s="50"/>
      <c r="F687" s="50"/>
      <c r="J687" s="46"/>
    </row>
    <row r="688" spans="1:10" s="44" customFormat="1" ht="13.5" customHeight="1">
      <c r="A688" s="47"/>
      <c r="B688" s="53"/>
      <c r="C688" s="45"/>
      <c r="D688" s="74"/>
      <c r="E688" s="50"/>
      <c r="F688" s="50"/>
      <c r="J688" s="46"/>
    </row>
    <row r="689" spans="1:10" s="44" customFormat="1" ht="13.5" customHeight="1">
      <c r="A689" s="47"/>
      <c r="B689" s="53"/>
      <c r="C689" s="45"/>
      <c r="D689" s="74"/>
      <c r="E689" s="50"/>
      <c r="F689" s="50"/>
      <c r="J689" s="46"/>
    </row>
    <row r="690" spans="1:10" s="44" customFormat="1" ht="13.5" customHeight="1">
      <c r="A690" s="47"/>
      <c r="B690" s="53"/>
      <c r="C690" s="45"/>
      <c r="D690" s="74"/>
      <c r="E690" s="50"/>
      <c r="F690" s="50"/>
      <c r="J690" s="46"/>
    </row>
    <row r="691" spans="1:10" s="44" customFormat="1" ht="13.5" customHeight="1">
      <c r="A691" s="47"/>
      <c r="B691" s="53"/>
      <c r="C691" s="45"/>
      <c r="D691" s="74"/>
      <c r="E691" s="50"/>
      <c r="F691" s="50"/>
      <c r="J691" s="46"/>
    </row>
    <row r="692" spans="1:10" s="44" customFormat="1" ht="13.5" customHeight="1">
      <c r="A692" s="47"/>
      <c r="B692" s="53"/>
      <c r="C692" s="45"/>
      <c r="D692" s="74"/>
      <c r="E692" s="50"/>
      <c r="F692" s="50"/>
      <c r="J692" s="46"/>
    </row>
    <row r="693" spans="1:10" s="44" customFormat="1" ht="13.5" customHeight="1">
      <c r="A693" s="47"/>
      <c r="B693" s="53"/>
      <c r="C693" s="45"/>
      <c r="D693" s="74"/>
      <c r="E693" s="50"/>
      <c r="F693" s="50"/>
      <c r="J693" s="46"/>
    </row>
    <row r="694" spans="1:10" s="44" customFormat="1" ht="13.5" customHeight="1">
      <c r="A694" s="47"/>
      <c r="B694" s="53"/>
      <c r="C694" s="45"/>
      <c r="D694" s="74"/>
      <c r="E694" s="50"/>
      <c r="F694" s="50"/>
      <c r="J694" s="46"/>
    </row>
    <row r="695" spans="1:10" s="44" customFormat="1" ht="13.5" customHeight="1">
      <c r="A695" s="47"/>
      <c r="B695" s="53"/>
      <c r="C695" s="45"/>
      <c r="D695" s="74"/>
      <c r="E695" s="50"/>
      <c r="F695" s="50"/>
      <c r="J695" s="46"/>
    </row>
    <row r="696" spans="1:10" s="44" customFormat="1" ht="13.5" customHeight="1">
      <c r="A696" s="47"/>
      <c r="B696" s="53"/>
      <c r="C696" s="45"/>
      <c r="D696" s="74"/>
      <c r="E696" s="50"/>
      <c r="F696" s="50"/>
      <c r="J696" s="46"/>
    </row>
    <row r="697" spans="1:10" s="44" customFormat="1" ht="13.5" customHeight="1">
      <c r="A697" s="47"/>
      <c r="B697" s="53"/>
      <c r="C697" s="45"/>
      <c r="D697" s="74"/>
      <c r="E697" s="50"/>
      <c r="F697" s="50"/>
      <c r="J697" s="46"/>
    </row>
    <row r="698" spans="1:10" s="44" customFormat="1" ht="13.5" customHeight="1">
      <c r="A698" s="47"/>
      <c r="B698" s="53"/>
      <c r="C698" s="45"/>
      <c r="D698" s="74"/>
      <c r="E698" s="50"/>
      <c r="F698" s="50"/>
      <c r="J698" s="46"/>
    </row>
    <row r="699" spans="1:10" s="44" customFormat="1" ht="13.5" customHeight="1">
      <c r="A699" s="47"/>
      <c r="B699" s="53"/>
      <c r="C699" s="45"/>
      <c r="D699" s="74"/>
      <c r="E699" s="50"/>
      <c r="F699" s="50"/>
      <c r="J699" s="46"/>
    </row>
    <row r="700" spans="1:10" s="44" customFormat="1" ht="13.5" customHeight="1">
      <c r="A700" s="47"/>
      <c r="B700" s="53"/>
      <c r="C700" s="45"/>
      <c r="D700" s="74"/>
      <c r="E700" s="50"/>
      <c r="F700" s="50"/>
      <c r="J700" s="46"/>
    </row>
    <row r="701" spans="1:10" s="44" customFormat="1" ht="13.5" customHeight="1">
      <c r="A701" s="47"/>
      <c r="B701" s="53"/>
      <c r="C701" s="45"/>
      <c r="D701" s="74"/>
      <c r="E701" s="50"/>
      <c r="F701" s="50"/>
      <c r="J701" s="46"/>
    </row>
    <row r="702" spans="1:10" s="44" customFormat="1" ht="13.5" customHeight="1">
      <c r="A702" s="47"/>
      <c r="B702" s="53"/>
      <c r="C702" s="45"/>
      <c r="D702" s="74"/>
      <c r="E702" s="50"/>
      <c r="F702" s="50"/>
      <c r="J702" s="46"/>
    </row>
    <row r="703" spans="1:10" s="44" customFormat="1" ht="13.5" customHeight="1">
      <c r="A703" s="47"/>
      <c r="B703" s="53"/>
      <c r="C703" s="45"/>
      <c r="D703" s="74"/>
      <c r="E703" s="50"/>
      <c r="F703" s="50"/>
      <c r="J703" s="46"/>
    </row>
    <row r="704" spans="1:10" s="44" customFormat="1" ht="13.5" customHeight="1">
      <c r="A704" s="47"/>
      <c r="B704" s="53"/>
      <c r="C704" s="45"/>
      <c r="D704" s="74"/>
      <c r="E704" s="50"/>
      <c r="F704" s="50"/>
      <c r="J704" s="46"/>
    </row>
    <row r="705" spans="1:10" s="44" customFormat="1" ht="13.5" customHeight="1">
      <c r="A705" s="47"/>
      <c r="B705" s="53"/>
      <c r="C705" s="45"/>
      <c r="D705" s="74"/>
      <c r="E705" s="50"/>
      <c r="F705" s="50"/>
      <c r="J705" s="46"/>
    </row>
    <row r="706" spans="1:10" s="44" customFormat="1" ht="13.5" customHeight="1">
      <c r="A706" s="47"/>
      <c r="B706" s="53"/>
      <c r="C706" s="45"/>
      <c r="D706" s="74"/>
      <c r="E706" s="50"/>
      <c r="F706" s="50"/>
      <c r="J706" s="46"/>
    </row>
    <row r="707" spans="1:10" s="44" customFormat="1" ht="13.5" customHeight="1">
      <c r="A707" s="47"/>
      <c r="B707" s="53"/>
      <c r="C707" s="45"/>
      <c r="D707" s="74"/>
      <c r="E707" s="50"/>
      <c r="F707" s="50"/>
      <c r="J707" s="46"/>
    </row>
    <row r="708" spans="1:10" s="44" customFormat="1" ht="13.5" customHeight="1">
      <c r="A708" s="47"/>
      <c r="B708" s="53"/>
      <c r="C708" s="45"/>
      <c r="D708" s="74"/>
      <c r="E708" s="50"/>
      <c r="F708" s="50"/>
      <c r="J708" s="46"/>
    </row>
    <row r="709" spans="1:10" s="44" customFormat="1" ht="13.5" customHeight="1">
      <c r="A709" s="47"/>
      <c r="B709" s="53"/>
      <c r="C709" s="45"/>
      <c r="D709" s="74"/>
      <c r="E709" s="50"/>
      <c r="F709" s="50"/>
      <c r="J709" s="46"/>
    </row>
    <row r="710" spans="1:10" s="44" customFormat="1" ht="13.5" customHeight="1">
      <c r="A710" s="47"/>
      <c r="B710" s="53"/>
      <c r="C710" s="45"/>
      <c r="D710" s="74"/>
      <c r="E710" s="50"/>
      <c r="F710" s="50"/>
      <c r="J710" s="46"/>
    </row>
    <row r="711" spans="1:10" s="44" customFormat="1" ht="13.5" customHeight="1">
      <c r="A711" s="47"/>
      <c r="B711" s="53"/>
      <c r="C711" s="45"/>
      <c r="D711" s="74"/>
      <c r="E711" s="50"/>
      <c r="F711" s="50"/>
      <c r="J711" s="46"/>
    </row>
    <row r="712" spans="1:10" s="44" customFormat="1" ht="13.5" customHeight="1">
      <c r="A712" s="47"/>
      <c r="B712" s="53"/>
      <c r="C712" s="45"/>
      <c r="D712" s="74"/>
      <c r="E712" s="50"/>
      <c r="F712" s="50"/>
      <c r="J712" s="46"/>
    </row>
    <row r="713" spans="1:10" s="44" customFormat="1" ht="13.5" customHeight="1">
      <c r="A713" s="47"/>
      <c r="B713" s="53"/>
      <c r="C713" s="45"/>
      <c r="D713" s="74"/>
      <c r="E713" s="50"/>
      <c r="F713" s="50"/>
      <c r="J713" s="46"/>
    </row>
    <row r="714" spans="1:10" s="44" customFormat="1" ht="13.5" customHeight="1">
      <c r="A714" s="47"/>
      <c r="B714" s="53"/>
      <c r="C714" s="45"/>
      <c r="D714" s="74"/>
      <c r="E714" s="50"/>
      <c r="F714" s="50"/>
      <c r="J714" s="46"/>
    </row>
    <row r="715" spans="1:10" s="44" customFormat="1" ht="13.5" customHeight="1">
      <c r="A715" s="47"/>
      <c r="B715" s="53"/>
      <c r="C715" s="45"/>
      <c r="D715" s="74"/>
      <c r="E715" s="50"/>
      <c r="F715" s="50"/>
      <c r="J715" s="46"/>
    </row>
    <row r="716" spans="1:10" s="44" customFormat="1" ht="13.5" customHeight="1">
      <c r="A716" s="47"/>
      <c r="B716" s="53"/>
      <c r="C716" s="45"/>
      <c r="D716" s="74"/>
      <c r="E716" s="50"/>
      <c r="F716" s="50"/>
      <c r="J716" s="46"/>
    </row>
    <row r="717" spans="1:10" s="44" customFormat="1" ht="13.5" customHeight="1">
      <c r="A717" s="47"/>
      <c r="B717" s="53"/>
      <c r="C717" s="45"/>
      <c r="D717" s="74"/>
      <c r="E717" s="50"/>
      <c r="F717" s="50"/>
      <c r="J717" s="46"/>
    </row>
    <row r="718" spans="1:10" s="44" customFormat="1" ht="13.5" customHeight="1">
      <c r="A718" s="47"/>
      <c r="B718" s="53"/>
      <c r="C718" s="45"/>
      <c r="D718" s="74"/>
      <c r="E718" s="50"/>
      <c r="F718" s="50"/>
      <c r="J718" s="46"/>
    </row>
    <row r="719" spans="1:10" s="44" customFormat="1" ht="13.5" customHeight="1">
      <c r="A719" s="47"/>
      <c r="B719" s="53"/>
      <c r="C719" s="45"/>
      <c r="D719" s="74"/>
      <c r="E719" s="50"/>
      <c r="F719" s="50"/>
      <c r="J719" s="46"/>
    </row>
    <row r="720" spans="1:10" s="44" customFormat="1" ht="13.5" customHeight="1">
      <c r="A720" s="47"/>
      <c r="B720" s="53"/>
      <c r="C720" s="45"/>
      <c r="D720" s="74"/>
      <c r="E720" s="50"/>
      <c r="F720" s="50"/>
      <c r="J720" s="46"/>
    </row>
    <row r="721" spans="1:10" s="44" customFormat="1" ht="13.5" customHeight="1">
      <c r="A721" s="47"/>
      <c r="B721" s="53"/>
      <c r="C721" s="45"/>
      <c r="D721" s="74"/>
      <c r="E721" s="50"/>
      <c r="F721" s="50"/>
      <c r="J721" s="46"/>
    </row>
    <row r="722" spans="1:10" s="44" customFormat="1" ht="13.5" customHeight="1">
      <c r="A722" s="47"/>
      <c r="B722" s="53"/>
      <c r="C722" s="45"/>
      <c r="D722" s="74"/>
      <c r="E722" s="50"/>
      <c r="F722" s="50"/>
      <c r="J722" s="46"/>
    </row>
    <row r="723" spans="1:10" s="44" customFormat="1" ht="13.5" customHeight="1">
      <c r="A723" s="47"/>
      <c r="B723" s="53"/>
      <c r="C723" s="45"/>
      <c r="D723" s="74"/>
      <c r="E723" s="50"/>
      <c r="F723" s="50"/>
      <c r="J723" s="46"/>
    </row>
    <row r="724" spans="1:10" s="44" customFormat="1" ht="13.5" customHeight="1">
      <c r="A724" s="47"/>
      <c r="B724" s="53"/>
      <c r="C724" s="45"/>
      <c r="D724" s="74"/>
      <c r="E724" s="50"/>
      <c r="F724" s="50"/>
      <c r="J724" s="46"/>
    </row>
    <row r="725" spans="1:10" s="44" customFormat="1" ht="13.5" customHeight="1">
      <c r="A725" s="47"/>
      <c r="B725" s="53"/>
      <c r="C725" s="45"/>
      <c r="D725" s="74"/>
      <c r="E725" s="50"/>
      <c r="F725" s="50"/>
      <c r="J725" s="46"/>
    </row>
    <row r="726" spans="1:10" s="44" customFormat="1" ht="13.5" customHeight="1">
      <c r="A726" s="47"/>
      <c r="B726" s="53"/>
      <c r="C726" s="45"/>
      <c r="D726" s="74"/>
      <c r="E726" s="50"/>
      <c r="F726" s="50"/>
      <c r="J726" s="46"/>
    </row>
    <row r="727" spans="1:10" s="44" customFormat="1" ht="13.5" customHeight="1">
      <c r="A727" s="47"/>
      <c r="B727" s="53"/>
      <c r="C727" s="45"/>
      <c r="D727" s="74"/>
      <c r="E727" s="50"/>
      <c r="F727" s="50"/>
      <c r="J727" s="46"/>
    </row>
    <row r="728" spans="1:10" s="44" customFormat="1" ht="13.5" customHeight="1">
      <c r="A728" s="47"/>
      <c r="B728" s="53"/>
      <c r="C728" s="45"/>
      <c r="D728" s="74"/>
      <c r="E728" s="50"/>
      <c r="F728" s="50"/>
      <c r="J728" s="46"/>
    </row>
    <row r="729" spans="1:10" s="44" customFormat="1" ht="13.5" customHeight="1">
      <c r="A729" s="47"/>
      <c r="B729" s="53"/>
      <c r="C729" s="45"/>
      <c r="D729" s="74"/>
      <c r="E729" s="50"/>
      <c r="F729" s="50"/>
      <c r="J729" s="46"/>
    </row>
    <row r="730" spans="1:10" s="44" customFormat="1" ht="13.5" customHeight="1">
      <c r="A730" s="47"/>
      <c r="B730" s="53"/>
      <c r="C730" s="45"/>
      <c r="D730" s="74"/>
      <c r="E730" s="50"/>
      <c r="F730" s="50"/>
      <c r="J730" s="46"/>
    </row>
    <row r="731" spans="1:10" s="44" customFormat="1" ht="13.5" customHeight="1">
      <c r="A731" s="47"/>
      <c r="B731" s="53"/>
      <c r="C731" s="45"/>
      <c r="D731" s="74"/>
      <c r="E731" s="50"/>
      <c r="F731" s="50"/>
      <c r="J731" s="46"/>
    </row>
    <row r="732" spans="1:10" s="44" customFormat="1" ht="13.5" customHeight="1">
      <c r="A732" s="47"/>
      <c r="B732" s="53"/>
      <c r="C732" s="45"/>
      <c r="D732" s="74"/>
      <c r="E732" s="50"/>
      <c r="F732" s="50"/>
      <c r="J732" s="46"/>
    </row>
    <row r="733" spans="1:10" s="44" customFormat="1" ht="13.5" customHeight="1">
      <c r="A733" s="47"/>
      <c r="B733" s="53"/>
      <c r="C733" s="45"/>
      <c r="D733" s="74"/>
      <c r="E733" s="50"/>
      <c r="F733" s="50"/>
      <c r="J733" s="46"/>
    </row>
    <row r="734" spans="1:10" s="44" customFormat="1" ht="13.5" customHeight="1">
      <c r="A734" s="47"/>
      <c r="B734" s="53"/>
      <c r="C734" s="45"/>
      <c r="D734" s="74"/>
      <c r="E734" s="50"/>
      <c r="F734" s="50"/>
      <c r="J734" s="46"/>
    </row>
    <row r="735" spans="1:10" s="44" customFormat="1" ht="13.5" customHeight="1">
      <c r="A735" s="47"/>
      <c r="B735" s="53"/>
      <c r="C735" s="45"/>
      <c r="D735" s="74"/>
      <c r="E735" s="50"/>
      <c r="F735" s="50"/>
      <c r="J735" s="46"/>
    </row>
    <row r="736" spans="1:10" s="44" customFormat="1" ht="13.5" customHeight="1">
      <c r="A736" s="47"/>
      <c r="B736" s="53"/>
      <c r="C736" s="45"/>
      <c r="D736" s="74"/>
      <c r="E736" s="50"/>
      <c r="F736" s="50"/>
      <c r="J736" s="46"/>
    </row>
    <row r="737" spans="1:10" s="44" customFormat="1" ht="13.5" customHeight="1">
      <c r="A737" s="47"/>
      <c r="B737" s="53"/>
      <c r="C737" s="45"/>
      <c r="D737" s="74"/>
      <c r="E737" s="50"/>
      <c r="F737" s="50"/>
      <c r="J737" s="46"/>
    </row>
    <row r="738" spans="1:10" s="44" customFormat="1" ht="13.5" customHeight="1">
      <c r="A738" s="47"/>
      <c r="B738" s="53"/>
      <c r="C738" s="45"/>
      <c r="D738" s="74"/>
      <c r="E738" s="50"/>
      <c r="F738" s="50"/>
      <c r="J738" s="46"/>
    </row>
    <row r="739" spans="1:10" s="44" customFormat="1" ht="13.5" customHeight="1">
      <c r="A739" s="47"/>
      <c r="B739" s="53"/>
      <c r="C739" s="45"/>
      <c r="D739" s="74"/>
      <c r="E739" s="50"/>
      <c r="F739" s="50"/>
      <c r="J739" s="46"/>
    </row>
    <row r="740" spans="1:10" s="44" customFormat="1" ht="13.5" customHeight="1">
      <c r="A740" s="47"/>
      <c r="B740" s="53"/>
      <c r="C740" s="45"/>
      <c r="D740" s="74"/>
      <c r="E740" s="50"/>
      <c r="F740" s="50"/>
      <c r="J740" s="46"/>
    </row>
    <row r="741" spans="1:10" s="44" customFormat="1" ht="13.5" customHeight="1">
      <c r="A741" s="47"/>
      <c r="B741" s="53"/>
      <c r="C741" s="45"/>
      <c r="D741" s="74"/>
      <c r="E741" s="50"/>
      <c r="F741" s="50"/>
      <c r="J741" s="46"/>
    </row>
    <row r="742" spans="1:10" s="44" customFormat="1" ht="13.5" customHeight="1">
      <c r="A742" s="47"/>
      <c r="B742" s="53"/>
      <c r="C742" s="45"/>
      <c r="D742" s="74"/>
      <c r="E742" s="50"/>
      <c r="F742" s="50"/>
      <c r="J742" s="46"/>
    </row>
    <row r="743" spans="1:10" s="44" customFormat="1" ht="13.5" customHeight="1">
      <c r="A743" s="47"/>
      <c r="B743" s="53"/>
      <c r="C743" s="45"/>
      <c r="D743" s="74"/>
      <c r="E743" s="50"/>
      <c r="F743" s="50"/>
      <c r="J743" s="46"/>
    </row>
    <row r="744" spans="1:10" s="44" customFormat="1" ht="13.5" customHeight="1">
      <c r="A744" s="47"/>
      <c r="B744" s="53"/>
      <c r="C744" s="45"/>
      <c r="D744" s="74"/>
      <c r="E744" s="50"/>
      <c r="F744" s="50"/>
      <c r="J744" s="46"/>
    </row>
    <row r="745" spans="1:10" s="44" customFormat="1" ht="13.5" customHeight="1">
      <c r="A745" s="47"/>
      <c r="B745" s="53"/>
      <c r="C745" s="45"/>
      <c r="D745" s="74"/>
      <c r="E745" s="50"/>
      <c r="F745" s="50"/>
      <c r="J745" s="46"/>
    </row>
    <row r="746" spans="1:10" s="44" customFormat="1" ht="13.5" customHeight="1">
      <c r="A746" s="47"/>
      <c r="B746" s="53"/>
      <c r="C746" s="45"/>
      <c r="D746" s="74"/>
      <c r="E746" s="50"/>
      <c r="F746" s="50"/>
      <c r="J746" s="46"/>
    </row>
    <row r="747" spans="1:10" s="44" customFormat="1" ht="13.5" customHeight="1">
      <c r="A747" s="47"/>
      <c r="B747" s="53"/>
      <c r="C747" s="45"/>
      <c r="D747" s="74"/>
      <c r="E747" s="50"/>
      <c r="F747" s="50"/>
      <c r="J747" s="46"/>
    </row>
    <row r="748" spans="1:10" s="44" customFormat="1" ht="13.5" customHeight="1">
      <c r="A748" s="47"/>
      <c r="B748" s="53"/>
      <c r="C748" s="45"/>
      <c r="D748" s="74"/>
      <c r="E748" s="50"/>
      <c r="F748" s="50"/>
      <c r="J748" s="46"/>
    </row>
    <row r="749" spans="1:10" s="44" customFormat="1" ht="13.5" customHeight="1">
      <c r="A749" s="47"/>
      <c r="B749" s="53"/>
      <c r="C749" s="45"/>
      <c r="D749" s="74"/>
      <c r="E749" s="50"/>
      <c r="F749" s="50"/>
      <c r="J749" s="46"/>
    </row>
    <row r="750" spans="1:10" s="44" customFormat="1" ht="13.5" customHeight="1">
      <c r="A750" s="47"/>
      <c r="B750" s="53"/>
      <c r="C750" s="45"/>
      <c r="D750" s="74"/>
      <c r="E750" s="50"/>
      <c r="F750" s="50"/>
      <c r="J750" s="46"/>
    </row>
    <row r="751" spans="1:10" s="44" customFormat="1" ht="13.5" customHeight="1">
      <c r="A751" s="47"/>
      <c r="B751" s="53"/>
      <c r="C751" s="45"/>
      <c r="D751" s="74"/>
      <c r="E751" s="50"/>
      <c r="F751" s="50"/>
      <c r="J751" s="46"/>
    </row>
    <row r="752" spans="1:10" s="44" customFormat="1" ht="13.5" customHeight="1">
      <c r="A752" s="47"/>
      <c r="B752" s="53"/>
      <c r="C752" s="45"/>
      <c r="D752" s="74"/>
      <c r="E752" s="50"/>
      <c r="F752" s="50"/>
      <c r="J752" s="46"/>
    </row>
    <row r="753" spans="1:10" s="44" customFormat="1" ht="13.5" customHeight="1">
      <c r="A753" s="47"/>
      <c r="B753" s="53"/>
      <c r="C753" s="45"/>
      <c r="D753" s="74"/>
      <c r="E753" s="50"/>
      <c r="F753" s="50"/>
      <c r="J753" s="46"/>
    </row>
    <row r="754" spans="1:10" s="44" customFormat="1" ht="13.5" customHeight="1">
      <c r="A754" s="47"/>
      <c r="B754" s="53"/>
      <c r="C754" s="45"/>
      <c r="D754" s="74"/>
      <c r="E754" s="50"/>
      <c r="F754" s="50"/>
      <c r="J754" s="46"/>
    </row>
    <row r="755" spans="1:10" s="44" customFormat="1" ht="13.5" customHeight="1">
      <c r="A755" s="47"/>
      <c r="B755" s="53"/>
      <c r="C755" s="45"/>
      <c r="D755" s="74"/>
      <c r="E755" s="50"/>
      <c r="F755" s="50"/>
      <c r="J755" s="46"/>
    </row>
    <row r="756" spans="1:10" s="44" customFormat="1" ht="13.5" customHeight="1">
      <c r="A756" s="47"/>
      <c r="B756" s="53"/>
      <c r="C756" s="45"/>
      <c r="D756" s="74"/>
      <c r="E756" s="50"/>
      <c r="F756" s="50"/>
      <c r="J756" s="46"/>
    </row>
    <row r="757" spans="1:10" s="44" customFormat="1" ht="13.5" customHeight="1">
      <c r="A757" s="47"/>
      <c r="B757" s="53"/>
      <c r="C757" s="45"/>
      <c r="D757" s="74"/>
      <c r="E757" s="50"/>
      <c r="F757" s="50"/>
      <c r="J757" s="46"/>
    </row>
    <row r="758" spans="1:10" s="44" customFormat="1" ht="13.5" customHeight="1">
      <c r="A758" s="47"/>
      <c r="B758" s="53"/>
      <c r="C758" s="45"/>
      <c r="D758" s="74"/>
      <c r="E758" s="50"/>
      <c r="F758" s="50"/>
      <c r="J758" s="46"/>
    </row>
    <row r="759" spans="1:10" s="44" customFormat="1" ht="13.5" customHeight="1">
      <c r="A759" s="47"/>
      <c r="B759" s="53"/>
      <c r="C759" s="45"/>
      <c r="D759" s="74"/>
      <c r="E759" s="50"/>
      <c r="F759" s="50"/>
      <c r="J759" s="46"/>
    </row>
    <row r="760" spans="1:10" s="44" customFormat="1" ht="13.5" customHeight="1">
      <c r="A760" s="47"/>
      <c r="B760" s="53"/>
      <c r="C760" s="45"/>
      <c r="D760" s="74"/>
      <c r="E760" s="50"/>
      <c r="F760" s="50"/>
      <c r="J760" s="46"/>
    </row>
    <row r="761" spans="1:10" s="44" customFormat="1" ht="13.5" customHeight="1">
      <c r="A761" s="47"/>
      <c r="B761" s="53"/>
      <c r="C761" s="45"/>
      <c r="D761" s="74"/>
      <c r="E761" s="50"/>
      <c r="F761" s="50"/>
      <c r="J761" s="46"/>
    </row>
    <row r="762" spans="1:10" s="44" customFormat="1" ht="13.5" customHeight="1">
      <c r="A762" s="47"/>
      <c r="B762" s="53"/>
      <c r="C762" s="45"/>
      <c r="D762" s="74"/>
      <c r="E762" s="50"/>
      <c r="F762" s="50"/>
      <c r="J762" s="46"/>
    </row>
    <row r="763" spans="1:10" s="44" customFormat="1" ht="13.5" customHeight="1">
      <c r="A763" s="47"/>
      <c r="B763" s="53"/>
      <c r="C763" s="45"/>
      <c r="D763" s="74"/>
      <c r="E763" s="50"/>
      <c r="F763" s="50"/>
      <c r="J763" s="46"/>
    </row>
    <row r="764" spans="1:10" s="44" customFormat="1" ht="13.5" customHeight="1">
      <c r="A764" s="47"/>
      <c r="B764" s="53"/>
      <c r="C764" s="45"/>
      <c r="D764" s="74"/>
      <c r="E764" s="50"/>
      <c r="F764" s="50"/>
      <c r="J764" s="46"/>
    </row>
    <row r="765" spans="1:10" s="44" customFormat="1" ht="13.5" customHeight="1">
      <c r="A765" s="47"/>
      <c r="B765" s="53"/>
      <c r="C765" s="45"/>
      <c r="D765" s="74"/>
      <c r="E765" s="50"/>
      <c r="F765" s="50"/>
      <c r="J765" s="46"/>
    </row>
    <row r="766" spans="1:10" s="44" customFormat="1" ht="13.5" customHeight="1">
      <c r="A766" s="47"/>
      <c r="B766" s="53"/>
      <c r="C766" s="45"/>
      <c r="D766" s="74"/>
      <c r="E766" s="50"/>
      <c r="F766" s="50"/>
      <c r="J766" s="46"/>
    </row>
    <row r="767" spans="1:10" s="44" customFormat="1" ht="13.5" customHeight="1">
      <c r="A767" s="47"/>
      <c r="B767" s="53"/>
      <c r="C767" s="45"/>
      <c r="D767" s="74"/>
      <c r="E767" s="50"/>
      <c r="F767" s="50"/>
      <c r="J767" s="46"/>
    </row>
    <row r="768" spans="1:10" s="44" customFormat="1" ht="13.5" customHeight="1">
      <c r="A768" s="47"/>
      <c r="B768" s="53"/>
      <c r="C768" s="45"/>
      <c r="D768" s="74"/>
      <c r="E768" s="50"/>
      <c r="F768" s="50"/>
      <c r="J768" s="46"/>
    </row>
    <row r="769" spans="1:10" s="44" customFormat="1" ht="13.5" customHeight="1">
      <c r="A769" s="47"/>
      <c r="B769" s="53"/>
      <c r="C769" s="45"/>
      <c r="D769" s="74"/>
      <c r="E769" s="50"/>
      <c r="F769" s="50"/>
      <c r="J769" s="46"/>
    </row>
    <row r="770" spans="1:10" s="44" customFormat="1" ht="13.5" customHeight="1">
      <c r="A770" s="47"/>
      <c r="B770" s="53"/>
      <c r="C770" s="45"/>
      <c r="D770" s="74"/>
      <c r="E770" s="50"/>
      <c r="F770" s="50"/>
      <c r="J770" s="46"/>
    </row>
    <row r="771" spans="1:10" s="44" customFormat="1" ht="13.5" customHeight="1">
      <c r="A771" s="47"/>
      <c r="B771" s="53"/>
      <c r="C771" s="45"/>
      <c r="D771" s="74"/>
      <c r="E771" s="50"/>
      <c r="F771" s="50"/>
      <c r="J771" s="46"/>
    </row>
    <row r="772" spans="1:10" s="44" customFormat="1" ht="13.5" customHeight="1">
      <c r="A772" s="47"/>
      <c r="B772" s="53"/>
      <c r="C772" s="45"/>
      <c r="D772" s="74"/>
      <c r="E772" s="50"/>
      <c r="F772" s="50"/>
      <c r="J772" s="46"/>
    </row>
    <row r="773" spans="1:10" s="44" customFormat="1" ht="13.5" customHeight="1">
      <c r="A773" s="47"/>
      <c r="B773" s="53"/>
      <c r="C773" s="45"/>
      <c r="D773" s="74"/>
      <c r="E773" s="50"/>
      <c r="F773" s="50"/>
      <c r="J773" s="46"/>
    </row>
    <row r="774" spans="1:10" s="44" customFormat="1" ht="13.5" customHeight="1">
      <c r="A774" s="47"/>
      <c r="B774" s="53"/>
      <c r="C774" s="45"/>
      <c r="D774" s="74"/>
      <c r="E774" s="50"/>
      <c r="F774" s="50"/>
      <c r="J774" s="46"/>
    </row>
    <row r="775" spans="1:10" s="44" customFormat="1" ht="13.5" customHeight="1">
      <c r="A775" s="47"/>
      <c r="B775" s="53"/>
      <c r="C775" s="45"/>
      <c r="D775" s="74"/>
      <c r="E775" s="50"/>
      <c r="F775" s="50"/>
      <c r="J775" s="46"/>
    </row>
    <row r="776" spans="1:10" s="44" customFormat="1" ht="13.5" customHeight="1">
      <c r="A776" s="47"/>
      <c r="B776" s="53"/>
      <c r="C776" s="45"/>
      <c r="D776" s="74"/>
      <c r="E776" s="50"/>
      <c r="F776" s="50"/>
      <c r="J776" s="46"/>
    </row>
    <row r="777" spans="1:10" s="44" customFormat="1" ht="13.5" customHeight="1">
      <c r="A777" s="47"/>
      <c r="B777" s="53"/>
      <c r="C777" s="45"/>
      <c r="D777" s="74"/>
      <c r="E777" s="50"/>
      <c r="F777" s="50"/>
      <c r="J777" s="46"/>
    </row>
    <row r="778" spans="1:10" s="44" customFormat="1" ht="13.5" customHeight="1">
      <c r="A778" s="47"/>
      <c r="B778" s="53"/>
      <c r="C778" s="45"/>
      <c r="D778" s="74"/>
      <c r="E778" s="50"/>
      <c r="F778" s="50"/>
      <c r="J778" s="46"/>
    </row>
    <row r="779" spans="1:10" s="44" customFormat="1" ht="13.5" customHeight="1">
      <c r="A779" s="47"/>
      <c r="B779" s="53"/>
      <c r="C779" s="45"/>
      <c r="D779" s="74"/>
      <c r="E779" s="50"/>
      <c r="F779" s="50"/>
      <c r="J779" s="46"/>
    </row>
    <row r="780" spans="1:10" s="44" customFormat="1" ht="13.5" customHeight="1">
      <c r="A780" s="47"/>
      <c r="B780" s="53"/>
      <c r="C780" s="45"/>
      <c r="D780" s="74"/>
      <c r="E780" s="50"/>
      <c r="F780" s="50"/>
      <c r="J780" s="46"/>
    </row>
    <row r="781" spans="1:10" s="44" customFormat="1" ht="13.5" customHeight="1">
      <c r="A781" s="47"/>
      <c r="B781" s="53"/>
      <c r="C781" s="45"/>
      <c r="D781" s="74"/>
      <c r="E781" s="50"/>
      <c r="F781" s="50"/>
      <c r="J781" s="46"/>
    </row>
    <row r="782" spans="1:10" s="44" customFormat="1" ht="13.5" customHeight="1">
      <c r="A782" s="47"/>
      <c r="B782" s="53"/>
      <c r="C782" s="45"/>
      <c r="D782" s="74"/>
      <c r="E782" s="50"/>
      <c r="F782" s="50"/>
      <c r="J782" s="46"/>
    </row>
    <row r="783" spans="1:10" s="44" customFormat="1" ht="13.5" customHeight="1">
      <c r="A783" s="47"/>
      <c r="B783" s="53"/>
      <c r="C783" s="45"/>
      <c r="D783" s="74"/>
      <c r="E783" s="50"/>
      <c r="F783" s="50"/>
      <c r="J783" s="46"/>
    </row>
    <row r="784" spans="1:10" s="44" customFormat="1" ht="13.5" customHeight="1">
      <c r="A784" s="47"/>
      <c r="B784" s="53"/>
      <c r="C784" s="45"/>
      <c r="D784" s="74"/>
      <c r="E784" s="50"/>
      <c r="F784" s="50"/>
      <c r="J784" s="46"/>
    </row>
    <row r="785" spans="1:10" s="44" customFormat="1" ht="13.5" customHeight="1">
      <c r="A785" s="47"/>
      <c r="B785" s="53"/>
      <c r="C785" s="45"/>
      <c r="D785" s="74"/>
      <c r="E785" s="50"/>
      <c r="F785" s="50"/>
      <c r="J785" s="46"/>
    </row>
    <row r="786" spans="1:10" s="44" customFormat="1" ht="13.5" customHeight="1">
      <c r="A786" s="47"/>
      <c r="B786" s="53"/>
      <c r="C786" s="45"/>
      <c r="D786" s="74"/>
      <c r="E786" s="50"/>
      <c r="F786" s="50"/>
      <c r="J786" s="46"/>
    </row>
    <row r="787" spans="1:10" s="44" customFormat="1" ht="13.5" customHeight="1">
      <c r="A787" s="47"/>
      <c r="B787" s="53"/>
      <c r="C787" s="45"/>
      <c r="D787" s="74"/>
      <c r="E787" s="50"/>
      <c r="F787" s="50"/>
      <c r="J787" s="46"/>
    </row>
    <row r="788" spans="1:10" s="44" customFormat="1" ht="13.5" customHeight="1">
      <c r="A788" s="47"/>
      <c r="B788" s="53"/>
      <c r="C788" s="45"/>
      <c r="D788" s="74"/>
      <c r="E788" s="50"/>
      <c r="F788" s="50"/>
      <c r="J788" s="46"/>
    </row>
    <row r="789" spans="1:10" s="44" customFormat="1" ht="13.5" customHeight="1">
      <c r="A789" s="47"/>
      <c r="B789" s="53"/>
      <c r="C789" s="45"/>
      <c r="D789" s="74"/>
      <c r="E789" s="50"/>
      <c r="F789" s="50"/>
      <c r="J789" s="46"/>
    </row>
    <row r="790" spans="1:10" s="44" customFormat="1" ht="13.5" customHeight="1">
      <c r="A790" s="47"/>
      <c r="B790" s="53"/>
      <c r="C790" s="45"/>
      <c r="D790" s="74"/>
      <c r="E790" s="50"/>
      <c r="F790" s="50"/>
      <c r="J790" s="46"/>
    </row>
    <row r="791" spans="1:10" s="44" customFormat="1" ht="13.5" customHeight="1">
      <c r="A791" s="47"/>
      <c r="B791" s="53"/>
      <c r="C791" s="45"/>
      <c r="D791" s="74"/>
      <c r="E791" s="50"/>
      <c r="F791" s="50"/>
      <c r="J791" s="46"/>
    </row>
    <row r="792" spans="1:10" s="44" customFormat="1" ht="13.5" customHeight="1">
      <c r="A792" s="47"/>
      <c r="B792" s="53"/>
      <c r="C792" s="45"/>
      <c r="D792" s="74"/>
      <c r="E792" s="50"/>
      <c r="F792" s="50"/>
      <c r="J792" s="46"/>
    </row>
    <row r="793" spans="1:10" s="44" customFormat="1" ht="13.5" customHeight="1">
      <c r="A793" s="47"/>
      <c r="B793" s="53"/>
      <c r="C793" s="45"/>
      <c r="D793" s="74"/>
      <c r="E793" s="50"/>
      <c r="F793" s="50"/>
      <c r="J793" s="46"/>
    </row>
    <row r="794" spans="1:10" s="44" customFormat="1" ht="13.5" customHeight="1">
      <c r="A794" s="47"/>
      <c r="B794" s="53"/>
      <c r="C794" s="45"/>
      <c r="D794" s="74"/>
      <c r="E794" s="50"/>
      <c r="F794" s="50"/>
      <c r="J794" s="46"/>
    </row>
    <row r="795" spans="1:10" s="44" customFormat="1" ht="13.5" customHeight="1">
      <c r="A795" s="47"/>
      <c r="B795" s="53"/>
      <c r="C795" s="45"/>
      <c r="D795" s="74"/>
      <c r="E795" s="50"/>
      <c r="F795" s="50"/>
      <c r="J795" s="46"/>
    </row>
    <row r="796" spans="1:10" s="44" customFormat="1" ht="13.5" customHeight="1">
      <c r="A796" s="47"/>
      <c r="B796" s="53"/>
      <c r="C796" s="45"/>
      <c r="D796" s="74"/>
      <c r="E796" s="50"/>
      <c r="F796" s="50"/>
      <c r="J796" s="46"/>
    </row>
    <row r="797" spans="1:10" s="44" customFormat="1" ht="13.5" customHeight="1">
      <c r="A797" s="47"/>
      <c r="B797" s="53"/>
      <c r="C797" s="45"/>
      <c r="D797" s="74"/>
      <c r="E797" s="50"/>
      <c r="F797" s="50"/>
      <c r="J797" s="46"/>
    </row>
    <row r="798" spans="1:10" s="44" customFormat="1" ht="13.5" customHeight="1">
      <c r="A798" s="47"/>
      <c r="B798" s="53"/>
      <c r="C798" s="45"/>
      <c r="D798" s="74"/>
      <c r="E798" s="50"/>
      <c r="F798" s="50"/>
      <c r="J798" s="46"/>
    </row>
    <row r="799" spans="1:10" s="44" customFormat="1" ht="13.5" customHeight="1">
      <c r="A799" s="47"/>
      <c r="B799" s="53"/>
      <c r="C799" s="45"/>
      <c r="D799" s="74"/>
      <c r="E799" s="50"/>
      <c r="F799" s="50"/>
      <c r="J799" s="46"/>
    </row>
    <row r="800" spans="1:10" s="44" customFormat="1" ht="13.5" customHeight="1">
      <c r="A800" s="47"/>
      <c r="B800" s="53"/>
      <c r="C800" s="45"/>
      <c r="D800" s="74"/>
      <c r="E800" s="50"/>
      <c r="F800" s="50"/>
      <c r="J800" s="46"/>
    </row>
    <row r="801" spans="1:10" s="44" customFormat="1" ht="13.5" customHeight="1">
      <c r="A801" s="47"/>
      <c r="B801" s="53"/>
      <c r="C801" s="45"/>
      <c r="D801" s="74"/>
      <c r="E801" s="50"/>
      <c r="F801" s="50"/>
      <c r="J801" s="46"/>
    </row>
    <row r="802" spans="1:10" s="44" customFormat="1" ht="13.5" customHeight="1">
      <c r="A802" s="47"/>
      <c r="B802" s="53"/>
      <c r="C802" s="45"/>
      <c r="D802" s="74"/>
      <c r="E802" s="50"/>
      <c r="F802" s="50"/>
      <c r="J802" s="46"/>
    </row>
    <row r="803" spans="1:10" s="44" customFormat="1" ht="13.5" customHeight="1">
      <c r="A803" s="47"/>
      <c r="B803" s="53"/>
      <c r="C803" s="45"/>
      <c r="D803" s="74"/>
      <c r="E803" s="50"/>
      <c r="F803" s="50"/>
      <c r="J803" s="46"/>
    </row>
    <row r="804" spans="1:10" s="44" customFormat="1" ht="13.5" customHeight="1">
      <c r="A804" s="47"/>
      <c r="B804" s="53"/>
      <c r="C804" s="45"/>
      <c r="D804" s="74"/>
      <c r="E804" s="50"/>
      <c r="F804" s="50"/>
      <c r="J804" s="46"/>
    </row>
    <row r="805" spans="1:10" s="44" customFormat="1" ht="13.5" customHeight="1">
      <c r="A805" s="47"/>
      <c r="B805" s="53"/>
      <c r="C805" s="45"/>
      <c r="D805" s="74"/>
      <c r="E805" s="50"/>
      <c r="F805" s="50"/>
      <c r="J805" s="46"/>
    </row>
    <row r="806" spans="1:10" s="44" customFormat="1" ht="13.5" customHeight="1">
      <c r="A806" s="47"/>
      <c r="B806" s="53"/>
      <c r="C806" s="45"/>
      <c r="D806" s="74"/>
      <c r="E806" s="50"/>
      <c r="F806" s="50"/>
      <c r="J806" s="46"/>
    </row>
    <row r="807" spans="1:10" s="44" customFormat="1" ht="13.5" customHeight="1">
      <c r="A807" s="47"/>
      <c r="B807" s="53"/>
      <c r="C807" s="45"/>
      <c r="D807" s="74"/>
      <c r="E807" s="50"/>
      <c r="F807" s="50"/>
      <c r="J807" s="46"/>
    </row>
    <row r="808" spans="1:10" s="44" customFormat="1" ht="13.5" customHeight="1">
      <c r="A808" s="47"/>
      <c r="B808" s="53"/>
      <c r="C808" s="45"/>
      <c r="D808" s="74"/>
      <c r="E808" s="50"/>
      <c r="F808" s="50"/>
      <c r="J808" s="46"/>
    </row>
    <row r="809" spans="1:10" s="44" customFormat="1" ht="13.5" customHeight="1">
      <c r="A809" s="47"/>
      <c r="B809" s="53"/>
      <c r="C809" s="45"/>
      <c r="D809" s="74"/>
      <c r="E809" s="50"/>
      <c r="F809" s="50"/>
      <c r="J809" s="46"/>
    </row>
    <row r="810" spans="1:10" s="44" customFormat="1" ht="13.5" customHeight="1">
      <c r="A810" s="47"/>
      <c r="B810" s="53"/>
      <c r="C810" s="45"/>
      <c r="D810" s="74"/>
      <c r="E810" s="50"/>
      <c r="F810" s="50"/>
      <c r="J810" s="46"/>
    </row>
    <row r="811" spans="1:10" s="44" customFormat="1" ht="13.5" customHeight="1">
      <c r="A811" s="47"/>
      <c r="B811" s="53"/>
      <c r="C811" s="45"/>
      <c r="D811" s="74"/>
      <c r="E811" s="50"/>
      <c r="F811" s="50"/>
      <c r="J811" s="46"/>
    </row>
    <row r="812" spans="1:10" s="44" customFormat="1" ht="13.5" customHeight="1">
      <c r="A812" s="47"/>
      <c r="B812" s="53"/>
      <c r="C812" s="45"/>
      <c r="D812" s="74"/>
      <c r="E812" s="50"/>
      <c r="F812" s="50"/>
      <c r="J812" s="46"/>
    </row>
    <row r="813" spans="1:10" s="44" customFormat="1" ht="13.5" customHeight="1">
      <c r="A813" s="47"/>
      <c r="B813" s="53"/>
      <c r="C813" s="45"/>
      <c r="D813" s="74"/>
      <c r="E813" s="50"/>
      <c r="F813" s="50"/>
      <c r="J813" s="46"/>
    </row>
    <row r="814" spans="1:10" s="44" customFormat="1" ht="13.5" customHeight="1">
      <c r="A814" s="47"/>
      <c r="B814" s="53"/>
      <c r="C814" s="45"/>
      <c r="D814" s="74"/>
      <c r="E814" s="50"/>
      <c r="F814" s="50"/>
      <c r="J814" s="46"/>
    </row>
    <row r="815" spans="1:10" s="44" customFormat="1" ht="13.5" customHeight="1">
      <c r="A815" s="47"/>
      <c r="B815" s="53"/>
      <c r="C815" s="45"/>
      <c r="D815" s="74"/>
      <c r="E815" s="50"/>
      <c r="F815" s="50"/>
      <c r="J815" s="46"/>
    </row>
    <row r="816" spans="1:10" s="44" customFormat="1" ht="13.5" customHeight="1">
      <c r="A816" s="47"/>
      <c r="B816" s="53"/>
      <c r="C816" s="45"/>
      <c r="D816" s="74"/>
      <c r="E816" s="50"/>
      <c r="F816" s="50"/>
      <c r="J816" s="46"/>
    </row>
    <row r="817" spans="1:10" s="44" customFormat="1" ht="13.5" customHeight="1">
      <c r="A817" s="47"/>
      <c r="B817" s="53"/>
      <c r="C817" s="45"/>
      <c r="D817" s="74"/>
      <c r="E817" s="50"/>
      <c r="F817" s="50"/>
      <c r="J817" s="46"/>
    </row>
    <row r="818" spans="1:10" s="44" customFormat="1" ht="13.5" customHeight="1">
      <c r="A818" s="47"/>
      <c r="B818" s="53"/>
      <c r="C818" s="45"/>
      <c r="D818" s="74"/>
      <c r="E818" s="50"/>
      <c r="F818" s="50"/>
      <c r="J818" s="46"/>
    </row>
    <row r="819" spans="1:10" s="44" customFormat="1" ht="13.5" customHeight="1">
      <c r="A819" s="47"/>
      <c r="B819" s="53"/>
      <c r="C819" s="45"/>
      <c r="D819" s="74"/>
      <c r="E819" s="50"/>
      <c r="F819" s="50"/>
      <c r="J819" s="46"/>
    </row>
    <row r="820" spans="1:10" s="44" customFormat="1" ht="13.5" customHeight="1">
      <c r="A820" s="47"/>
      <c r="B820" s="53"/>
      <c r="C820" s="45"/>
      <c r="D820" s="74"/>
      <c r="E820" s="50"/>
      <c r="F820" s="50"/>
      <c r="J820" s="46"/>
    </row>
    <row r="821" spans="1:10" s="44" customFormat="1" ht="13.5" customHeight="1">
      <c r="A821" s="47"/>
      <c r="B821" s="53"/>
      <c r="C821" s="45"/>
      <c r="D821" s="74"/>
      <c r="E821" s="50"/>
      <c r="F821" s="50"/>
      <c r="J821" s="46"/>
    </row>
    <row r="822" spans="1:10" s="44" customFormat="1" ht="13.5" customHeight="1">
      <c r="A822" s="47"/>
      <c r="B822" s="53"/>
      <c r="C822" s="45"/>
      <c r="D822" s="74"/>
      <c r="E822" s="50"/>
      <c r="F822" s="50"/>
      <c r="J822" s="46"/>
    </row>
    <row r="823" spans="1:10" s="44" customFormat="1" ht="13.5" customHeight="1">
      <c r="A823" s="47"/>
      <c r="B823" s="53"/>
      <c r="C823" s="45"/>
      <c r="D823" s="74"/>
      <c r="E823" s="50"/>
      <c r="F823" s="50"/>
      <c r="J823" s="46"/>
    </row>
    <row r="824" ht="13.5" customHeight="1">
      <c r="G824" s="44"/>
    </row>
    <row r="825" ht="13.5" customHeight="1">
      <c r="G825" s="44"/>
    </row>
    <row r="826" ht="13.5" customHeight="1">
      <c r="G826" s="44"/>
    </row>
    <row r="827" ht="13.5" customHeight="1">
      <c r="G827" s="44"/>
    </row>
    <row r="828" ht="13.5" customHeight="1">
      <c r="G828" s="44"/>
    </row>
    <row r="829" ht="13.5" customHeight="1">
      <c r="G829" s="44"/>
    </row>
    <row r="830" ht="13.5" customHeight="1">
      <c r="G830" s="44"/>
    </row>
    <row r="831" ht="13.5" customHeight="1">
      <c r="G831" s="44"/>
    </row>
    <row r="832" ht="13.5" customHeight="1">
      <c r="G832" s="44"/>
    </row>
    <row r="833" ht="13.5" customHeight="1">
      <c r="G833" s="44"/>
    </row>
    <row r="834" ht="13.5" customHeight="1">
      <c r="G834" s="44"/>
    </row>
    <row r="835" ht="13.5" customHeight="1">
      <c r="G835" s="44"/>
    </row>
    <row r="836" ht="13.5" customHeight="1">
      <c r="G836" s="44"/>
    </row>
    <row r="837" ht="13.5" customHeight="1">
      <c r="G837" s="44"/>
    </row>
    <row r="838" ht="13.5" customHeight="1">
      <c r="G838" s="44"/>
    </row>
    <row r="839" ht="13.5" customHeight="1">
      <c r="G839" s="44"/>
    </row>
    <row r="840" ht="13.5" customHeight="1">
      <c r="G840" s="44"/>
    </row>
    <row r="841" ht="13.5" customHeight="1">
      <c r="G841" s="44"/>
    </row>
    <row r="842" ht="13.5" customHeight="1">
      <c r="G842" s="44"/>
    </row>
    <row r="843" ht="13.5" customHeight="1">
      <c r="G843" s="44"/>
    </row>
    <row r="844" ht="13.5" customHeight="1">
      <c r="G844" s="44"/>
    </row>
    <row r="845" ht="13.5" customHeight="1">
      <c r="G845" s="44"/>
    </row>
    <row r="846" ht="13.5" customHeight="1">
      <c r="G846" s="44"/>
    </row>
    <row r="847" ht="13.5" customHeight="1">
      <c r="G847" s="44"/>
    </row>
    <row r="848" ht="13.5" customHeight="1">
      <c r="G848" s="44"/>
    </row>
    <row r="849" ht="13.5" customHeight="1">
      <c r="G849" s="44"/>
    </row>
    <row r="850" ht="13.5" customHeight="1">
      <c r="G850" s="44"/>
    </row>
    <row r="851" ht="13.5" customHeight="1">
      <c r="G851" s="44"/>
    </row>
    <row r="852" ht="13.5" customHeight="1">
      <c r="G852" s="44"/>
    </row>
    <row r="853" ht="13.5" customHeight="1">
      <c r="G853" s="44"/>
    </row>
    <row r="854" ht="13.5" customHeight="1">
      <c r="G854" s="44"/>
    </row>
    <row r="855" ht="13.5" customHeight="1">
      <c r="G855" s="44"/>
    </row>
    <row r="856" ht="13.5" customHeight="1">
      <c r="G856" s="44"/>
    </row>
  </sheetData>
  <sheetProtection/>
  <printOptions gridLines="1"/>
  <pageMargins left="0.8661417322834646" right="0.4724409448818898" top="0.7874015748031497" bottom="0.5905511811023623" header="0.4724409448818898" footer="0.1968503937007874"/>
  <pageSetup horizontalDpi="600" verticalDpi="600" orientation="landscape" paperSize="9" scale="85" r:id="rId1"/>
  <headerFooter alignWithMargins="0">
    <oddHeader>&amp;L &amp;C&amp;"Arial CE,Tučné"&amp;12VÝKAZ VÝMĚR&amp;"Arial CE,Obyčejné"&amp;10
&amp;R
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L804"/>
  <sheetViews>
    <sheetView zoomScale="80" zoomScaleNormal="80" zoomScalePageLayoutView="0" workbookViewId="0" topLeftCell="A1">
      <pane xSplit="1" ySplit="2" topLeftCell="B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21" sqref="E21"/>
    </sheetView>
  </sheetViews>
  <sheetFormatPr defaultColWidth="9.00390625" defaultRowHeight="13.5" customHeight="1"/>
  <cols>
    <col min="1" max="1" width="6.625" style="85" customWidth="1"/>
    <col min="2" max="2" width="81.375" style="88" customWidth="1"/>
    <col min="3" max="3" width="9.125" style="81" customWidth="1"/>
    <col min="4" max="4" width="7.00390625" style="71" customWidth="1"/>
    <col min="5" max="6" width="13.75390625" style="86" customWidth="1"/>
    <col min="7" max="9" width="9.125" style="83" customWidth="1"/>
    <col min="10" max="10" width="9.125" style="84" customWidth="1"/>
    <col min="11" max="16384" width="9.125" style="83" customWidth="1"/>
  </cols>
  <sheetData>
    <row r="1" spans="1:6" ht="19.5" customHeight="1" thickBot="1">
      <c r="A1" s="36"/>
      <c r="B1" s="14" t="s">
        <v>14</v>
      </c>
      <c r="E1" s="3"/>
      <c r="F1" s="82"/>
    </row>
    <row r="2" spans="1:6" ht="13.5" customHeight="1">
      <c r="A2" s="12" t="s">
        <v>0</v>
      </c>
      <c r="B2" s="9" t="s">
        <v>5</v>
      </c>
      <c r="C2" s="1" t="s">
        <v>1</v>
      </c>
      <c r="D2" s="1" t="s">
        <v>6</v>
      </c>
      <c r="E2" s="2" t="s">
        <v>4</v>
      </c>
      <c r="F2" s="2" t="s">
        <v>7</v>
      </c>
    </row>
    <row r="3" ht="18">
      <c r="B3" s="18" t="s">
        <v>228</v>
      </c>
    </row>
    <row r="4" ht="12.75">
      <c r="B4" s="6"/>
    </row>
    <row r="5" spans="1:11" s="84" customFormat="1" ht="12.75">
      <c r="A5" s="13"/>
      <c r="B5" s="123" t="s">
        <v>229</v>
      </c>
      <c r="C5" s="98"/>
      <c r="D5" s="98"/>
      <c r="E5" s="4"/>
      <c r="F5" s="4"/>
      <c r="G5" s="32"/>
      <c r="H5" s="27"/>
      <c r="I5" s="27"/>
      <c r="J5" s="27"/>
      <c r="K5" s="27"/>
    </row>
    <row r="6" spans="1:8" ht="12.75">
      <c r="A6" s="142">
        <v>1</v>
      </c>
      <c r="B6" s="100" t="s">
        <v>231</v>
      </c>
      <c r="C6" s="101" t="s">
        <v>2</v>
      </c>
      <c r="D6" s="135">
        <v>1</v>
      </c>
      <c r="E6" s="168"/>
      <c r="F6" s="225">
        <f>D6*E6</f>
        <v>0</v>
      </c>
      <c r="H6" s="81"/>
    </row>
    <row r="7" spans="1:6" ht="13.5" thickBot="1">
      <c r="A7" s="85">
        <v>2</v>
      </c>
      <c r="B7" s="7" t="s">
        <v>265</v>
      </c>
      <c r="C7" s="211" t="s">
        <v>2</v>
      </c>
      <c r="D7" s="71">
        <v>1</v>
      </c>
      <c r="E7" s="156"/>
      <c r="F7" s="225">
        <f>D7*E7</f>
        <v>0</v>
      </c>
    </row>
    <row r="8" spans="2:6" ht="16.5" thickBot="1">
      <c r="B8" s="10" t="s">
        <v>101</v>
      </c>
      <c r="C8" s="90" t="s">
        <v>8</v>
      </c>
      <c r="D8" s="73"/>
      <c r="E8" s="91"/>
      <c r="F8" s="11">
        <f>SUM(F6:F7)</f>
        <v>0</v>
      </c>
    </row>
    <row r="9" spans="2:12" ht="15.75">
      <c r="B9" s="149"/>
      <c r="C9" s="142" t="s">
        <v>258</v>
      </c>
      <c r="D9" s="134"/>
      <c r="E9" s="157"/>
      <c r="F9" s="160">
        <f>F8*0.21</f>
        <v>0</v>
      </c>
      <c r="G9" s="138"/>
      <c r="J9" s="83"/>
      <c r="L9" s="84"/>
    </row>
    <row r="10" spans="2:12" ht="15.75">
      <c r="B10" s="149"/>
      <c r="C10" s="142" t="s">
        <v>205</v>
      </c>
      <c r="D10" s="134"/>
      <c r="E10" s="157"/>
      <c r="F10" s="160">
        <f>SUM(F8:F9)</f>
        <v>0</v>
      </c>
      <c r="G10" s="138"/>
      <c r="J10" s="83"/>
      <c r="L10" s="84"/>
    </row>
    <row r="11" ht="12.75"/>
    <row r="12" ht="18.75" customHeight="1">
      <c r="B12" s="88" t="s">
        <v>264</v>
      </c>
    </row>
    <row r="13" spans="1:10" s="44" customFormat="1" ht="15.75" customHeight="1">
      <c r="A13" s="47"/>
      <c r="B13" s="53"/>
      <c r="C13" s="45"/>
      <c r="D13" s="74"/>
      <c r="E13" s="50"/>
      <c r="F13" s="50"/>
      <c r="J13" s="46"/>
    </row>
    <row r="14" spans="1:10" s="44" customFormat="1" ht="12.75">
      <c r="A14" s="47"/>
      <c r="B14" s="53"/>
      <c r="C14" s="45"/>
      <c r="D14" s="74"/>
      <c r="E14" s="50"/>
      <c r="F14" s="50"/>
      <c r="J14" s="46"/>
    </row>
    <row r="15" spans="1:10" s="44" customFormat="1" ht="12.75">
      <c r="A15" s="47"/>
      <c r="B15" s="53"/>
      <c r="C15" s="45"/>
      <c r="D15" s="74"/>
      <c r="E15" s="50"/>
      <c r="F15" s="50"/>
      <c r="J15" s="46"/>
    </row>
    <row r="16" spans="1:10" s="44" customFormat="1" ht="12.75">
      <c r="A16" s="47"/>
      <c r="B16" s="53"/>
      <c r="C16" s="45"/>
      <c r="D16" s="74"/>
      <c r="E16" s="50"/>
      <c r="F16" s="50"/>
      <c r="J16" s="46"/>
    </row>
    <row r="17" spans="1:10" s="44" customFormat="1" ht="12.75">
      <c r="A17" s="47"/>
      <c r="B17" s="53"/>
      <c r="C17" s="45"/>
      <c r="D17" s="74"/>
      <c r="E17" s="50"/>
      <c r="F17" s="50"/>
      <c r="J17" s="46"/>
    </row>
    <row r="18" spans="1:10" s="44" customFormat="1" ht="12.75">
      <c r="A18" s="47"/>
      <c r="B18" s="53"/>
      <c r="C18" s="45"/>
      <c r="D18" s="74"/>
      <c r="E18" s="50"/>
      <c r="F18" s="50"/>
      <c r="J18" s="46"/>
    </row>
    <row r="19" spans="1:10" s="44" customFormat="1" ht="12.75">
      <c r="A19" s="47"/>
      <c r="B19" s="53"/>
      <c r="C19" s="45"/>
      <c r="D19" s="74"/>
      <c r="E19" s="50"/>
      <c r="F19" s="50"/>
      <c r="J19" s="46"/>
    </row>
    <row r="20" spans="1:10" s="44" customFormat="1" ht="12.75">
      <c r="A20" s="47"/>
      <c r="B20" s="53"/>
      <c r="C20" s="45"/>
      <c r="D20" s="74"/>
      <c r="E20" s="50"/>
      <c r="F20" s="50"/>
      <c r="J20" s="46"/>
    </row>
    <row r="21" spans="1:10" s="44" customFormat="1" ht="12.75">
      <c r="A21" s="47"/>
      <c r="B21" s="53"/>
      <c r="C21" s="45"/>
      <c r="D21" s="74"/>
      <c r="J21" s="46"/>
    </row>
    <row r="22" spans="1:10" s="44" customFormat="1" ht="12.75">
      <c r="A22" s="47"/>
      <c r="B22" s="53"/>
      <c r="C22" s="45"/>
      <c r="D22" s="74"/>
      <c r="J22" s="46"/>
    </row>
    <row r="23" spans="1:10" s="44" customFormat="1" ht="12.75">
      <c r="A23" s="47"/>
      <c r="B23" s="53"/>
      <c r="C23" s="45"/>
      <c r="D23" s="74"/>
      <c r="J23" s="46"/>
    </row>
    <row r="24" spans="1:10" s="44" customFormat="1" ht="13.5" customHeight="1">
      <c r="A24" s="47"/>
      <c r="B24" s="53"/>
      <c r="C24" s="45"/>
      <c r="D24" s="74"/>
      <c r="J24" s="46"/>
    </row>
    <row r="25" spans="1:10" s="44" customFormat="1" ht="13.5" customHeight="1">
      <c r="A25" s="47"/>
      <c r="B25" s="53"/>
      <c r="C25" s="45"/>
      <c r="D25" s="74"/>
      <c r="J25" s="46"/>
    </row>
    <row r="26" spans="1:10" s="44" customFormat="1" ht="13.5" customHeight="1">
      <c r="A26" s="47"/>
      <c r="B26" s="53"/>
      <c r="C26" s="45"/>
      <c r="D26" s="74"/>
      <c r="J26" s="46"/>
    </row>
    <row r="27" spans="1:10" s="44" customFormat="1" ht="13.5" customHeight="1">
      <c r="A27" s="47"/>
      <c r="B27" s="53"/>
      <c r="C27" s="45"/>
      <c r="D27" s="74"/>
      <c r="J27" s="46"/>
    </row>
    <row r="28" spans="1:10" s="44" customFormat="1" ht="13.5" customHeight="1">
      <c r="A28" s="47"/>
      <c r="B28" s="53"/>
      <c r="C28" s="45"/>
      <c r="D28" s="74"/>
      <c r="J28" s="46"/>
    </row>
    <row r="29" spans="1:10" s="44" customFormat="1" ht="13.5" customHeight="1">
      <c r="A29" s="47"/>
      <c r="B29" s="53"/>
      <c r="C29" s="45"/>
      <c r="D29" s="74"/>
      <c r="J29" s="46"/>
    </row>
    <row r="30" spans="2:10" s="44" customFormat="1" ht="13.5" customHeight="1">
      <c r="B30" s="53"/>
      <c r="D30" s="75"/>
      <c r="E30" s="55"/>
      <c r="F30" s="55"/>
      <c r="G30" s="57"/>
      <c r="J30" s="46"/>
    </row>
    <row r="31" spans="2:10" s="44" customFormat="1" ht="13.5" customHeight="1">
      <c r="B31" s="53"/>
      <c r="D31" s="75"/>
      <c r="E31" s="55"/>
      <c r="F31" s="55"/>
      <c r="G31" s="57"/>
      <c r="J31" s="46"/>
    </row>
    <row r="32" spans="2:10" s="44" customFormat="1" ht="13.5" customHeight="1">
      <c r="B32" s="53"/>
      <c r="D32" s="75"/>
      <c r="E32" s="55"/>
      <c r="F32" s="55"/>
      <c r="G32" s="57"/>
      <c r="J32" s="46"/>
    </row>
    <row r="33" spans="2:10" s="44" customFormat="1" ht="13.5" customHeight="1">
      <c r="B33" s="53"/>
      <c r="D33" s="75"/>
      <c r="E33" s="55"/>
      <c r="F33" s="55"/>
      <c r="G33" s="57"/>
      <c r="J33" s="46"/>
    </row>
    <row r="34" spans="4:10" s="44" customFormat="1" ht="13.5" customHeight="1">
      <c r="D34" s="75"/>
      <c r="E34" s="55"/>
      <c r="F34" s="55"/>
      <c r="G34" s="57"/>
      <c r="J34" s="46"/>
    </row>
    <row r="35" spans="4:10" s="44" customFormat="1" ht="13.5" customHeight="1">
      <c r="D35" s="75"/>
      <c r="E35" s="55"/>
      <c r="F35" s="55"/>
      <c r="G35" s="57"/>
      <c r="J35" s="46"/>
    </row>
    <row r="36" spans="4:10" s="44" customFormat="1" ht="13.5" customHeight="1">
      <c r="D36" s="75"/>
      <c r="E36" s="55"/>
      <c r="F36" s="55"/>
      <c r="G36" s="57"/>
      <c r="J36" s="46"/>
    </row>
    <row r="37" spans="4:10" s="44" customFormat="1" ht="13.5" customHeight="1">
      <c r="D37" s="75"/>
      <c r="E37" s="55"/>
      <c r="F37" s="55"/>
      <c r="G37" s="57"/>
      <c r="J37" s="46"/>
    </row>
    <row r="38" spans="4:10" s="44" customFormat="1" ht="13.5" customHeight="1">
      <c r="D38" s="75"/>
      <c r="E38" s="55"/>
      <c r="F38" s="55"/>
      <c r="G38" s="57"/>
      <c r="J38" s="46"/>
    </row>
    <row r="39" spans="1:10" s="44" customFormat="1" ht="13.5" customHeight="1">
      <c r="A39" s="58"/>
      <c r="C39" s="52"/>
      <c r="D39" s="76"/>
      <c r="E39" s="55"/>
      <c r="F39" s="55"/>
      <c r="G39" s="57"/>
      <c r="J39" s="46"/>
    </row>
    <row r="40" spans="1:10" s="44" customFormat="1" ht="13.5" customHeight="1">
      <c r="A40" s="58"/>
      <c r="C40" s="54"/>
      <c r="D40" s="77"/>
      <c r="E40" s="55"/>
      <c r="F40" s="55"/>
      <c r="G40" s="57"/>
      <c r="J40" s="46"/>
    </row>
    <row r="41" spans="1:10" s="44" customFormat="1" ht="13.5" customHeight="1">
      <c r="A41" s="58"/>
      <c r="C41" s="52"/>
      <c r="D41" s="76"/>
      <c r="E41" s="55"/>
      <c r="F41" s="55"/>
      <c r="G41" s="57"/>
      <c r="J41" s="46"/>
    </row>
    <row r="42" spans="1:10" s="44" customFormat="1" ht="13.5" customHeight="1">
      <c r="A42" s="58"/>
      <c r="C42" s="51"/>
      <c r="D42" s="78"/>
      <c r="E42" s="55"/>
      <c r="F42" s="55"/>
      <c r="G42" s="57"/>
      <c r="J42" s="46"/>
    </row>
    <row r="43" spans="1:10" s="44" customFormat="1" ht="13.5" customHeight="1">
      <c r="A43" s="58"/>
      <c r="B43" s="59"/>
      <c r="C43" s="54"/>
      <c r="D43" s="77"/>
      <c r="E43" s="55"/>
      <c r="F43" s="55"/>
      <c r="G43" s="57"/>
      <c r="J43" s="46"/>
    </row>
    <row r="44" spans="1:10" s="44" customFormat="1" ht="13.5" customHeight="1">
      <c r="A44" s="60"/>
      <c r="B44" s="54"/>
      <c r="C44" s="51"/>
      <c r="D44" s="79"/>
      <c r="E44" s="55"/>
      <c r="F44" s="55"/>
      <c r="G44" s="57"/>
      <c r="J44" s="46"/>
    </row>
    <row r="45" spans="1:10" s="44" customFormat="1" ht="13.5" customHeight="1">
      <c r="A45" s="58"/>
      <c r="B45" s="61"/>
      <c r="C45" s="54"/>
      <c r="D45" s="77"/>
      <c r="E45" s="55"/>
      <c r="F45" s="55"/>
      <c r="G45" s="57"/>
      <c r="J45" s="46"/>
    </row>
    <row r="46" spans="1:10" s="44" customFormat="1" ht="13.5" customHeight="1">
      <c r="A46" s="60"/>
      <c r="B46" s="43"/>
      <c r="C46" s="51"/>
      <c r="D46" s="78"/>
      <c r="E46" s="55"/>
      <c r="F46" s="55"/>
      <c r="G46" s="57"/>
      <c r="J46" s="46"/>
    </row>
    <row r="47" spans="1:10" s="44" customFormat="1" ht="13.5" customHeight="1">
      <c r="A47" s="58"/>
      <c r="B47" s="54"/>
      <c r="C47" s="51"/>
      <c r="D47" s="78"/>
      <c r="E47" s="55"/>
      <c r="F47" s="55"/>
      <c r="G47" s="57"/>
      <c r="J47" s="46"/>
    </row>
    <row r="48" spans="1:10" s="44" customFormat="1" ht="13.5" customHeight="1">
      <c r="A48" s="58"/>
      <c r="B48" s="43"/>
      <c r="C48" s="51"/>
      <c r="D48" s="78"/>
      <c r="E48" s="55"/>
      <c r="F48" s="55"/>
      <c r="G48" s="57"/>
      <c r="J48" s="46"/>
    </row>
    <row r="49" spans="1:10" s="44" customFormat="1" ht="13.5" customHeight="1">
      <c r="A49" s="58"/>
      <c r="B49" s="54"/>
      <c r="C49" s="51"/>
      <c r="D49" s="78"/>
      <c r="E49" s="55"/>
      <c r="F49" s="55"/>
      <c r="G49" s="57"/>
      <c r="J49" s="46"/>
    </row>
    <row r="50" spans="1:10" s="44" customFormat="1" ht="13.5" customHeight="1">
      <c r="A50" s="58"/>
      <c r="B50" s="48"/>
      <c r="C50" s="51"/>
      <c r="D50" s="78"/>
      <c r="E50" s="55"/>
      <c r="F50" s="55"/>
      <c r="G50" s="57"/>
      <c r="J50" s="46"/>
    </row>
    <row r="51" spans="1:10" s="44" customFormat="1" ht="13.5" customHeight="1">
      <c r="A51" s="58"/>
      <c r="B51" s="48"/>
      <c r="C51" s="51"/>
      <c r="D51" s="78"/>
      <c r="E51" s="55"/>
      <c r="F51" s="55"/>
      <c r="G51" s="57"/>
      <c r="J51" s="46"/>
    </row>
    <row r="52" spans="1:10" s="44" customFormat="1" ht="13.5" customHeight="1">
      <c r="A52" s="54"/>
      <c r="B52" s="43"/>
      <c r="C52" s="54"/>
      <c r="D52" s="77"/>
      <c r="E52" s="55"/>
      <c r="F52" s="55"/>
      <c r="G52" s="57"/>
      <c r="J52" s="46"/>
    </row>
    <row r="53" spans="1:10" s="44" customFormat="1" ht="13.5" customHeight="1">
      <c r="A53" s="54"/>
      <c r="B53" s="43"/>
      <c r="C53" s="52"/>
      <c r="D53" s="76"/>
      <c r="E53" s="55"/>
      <c r="F53" s="55"/>
      <c r="G53" s="57"/>
      <c r="J53" s="46"/>
    </row>
    <row r="54" spans="1:10" s="44" customFormat="1" ht="13.5" customHeight="1">
      <c r="A54" s="54"/>
      <c r="B54" s="43"/>
      <c r="C54" s="52"/>
      <c r="D54" s="76"/>
      <c r="E54" s="55"/>
      <c r="F54" s="55"/>
      <c r="G54" s="57"/>
      <c r="J54" s="46"/>
    </row>
    <row r="55" spans="1:10" s="44" customFormat="1" ht="13.5" customHeight="1">
      <c r="A55" s="60"/>
      <c r="B55" s="48"/>
      <c r="C55" s="62"/>
      <c r="D55" s="76"/>
      <c r="E55" s="55"/>
      <c r="F55" s="55"/>
      <c r="G55" s="57"/>
      <c r="J55" s="46"/>
    </row>
    <row r="56" spans="1:10" s="44" customFormat="1" ht="13.5" customHeight="1">
      <c r="A56" s="58"/>
      <c r="B56" s="54"/>
      <c r="C56" s="62"/>
      <c r="D56" s="76"/>
      <c r="E56" s="55"/>
      <c r="F56" s="55"/>
      <c r="G56" s="57"/>
      <c r="J56" s="46"/>
    </row>
    <row r="57" spans="1:10" s="44" customFormat="1" ht="13.5" customHeight="1">
      <c r="A57" s="60"/>
      <c r="B57" s="61"/>
      <c r="C57" s="49"/>
      <c r="D57" s="78"/>
      <c r="E57" s="55"/>
      <c r="F57" s="55"/>
      <c r="G57" s="57"/>
      <c r="J57" s="46"/>
    </row>
    <row r="58" spans="1:10" s="44" customFormat="1" ht="13.5" customHeight="1">
      <c r="A58" s="58"/>
      <c r="B58" s="59"/>
      <c r="C58" s="49"/>
      <c r="D58" s="78"/>
      <c r="E58" s="55"/>
      <c r="F58" s="55"/>
      <c r="G58" s="57"/>
      <c r="J58" s="46"/>
    </row>
    <row r="59" spans="1:10" s="44" customFormat="1" ht="13.5" customHeight="1">
      <c r="A59" s="58"/>
      <c r="B59" s="59"/>
      <c r="C59" s="49"/>
      <c r="D59" s="78"/>
      <c r="E59" s="55"/>
      <c r="F59" s="55"/>
      <c r="G59" s="57"/>
      <c r="J59" s="46"/>
    </row>
    <row r="60" spans="1:10" s="44" customFormat="1" ht="13.5" customHeight="1">
      <c r="A60" s="54"/>
      <c r="B60" s="59"/>
      <c r="C60" s="49"/>
      <c r="D60" s="78"/>
      <c r="E60" s="55"/>
      <c r="F60" s="55"/>
      <c r="G60" s="57"/>
      <c r="J60" s="46"/>
    </row>
    <row r="61" spans="1:10" s="44" customFormat="1" ht="13.5" customHeight="1">
      <c r="A61" s="60"/>
      <c r="B61" s="48"/>
      <c r="C61" s="49"/>
      <c r="D61" s="78"/>
      <c r="E61" s="55"/>
      <c r="F61" s="55"/>
      <c r="G61" s="57"/>
      <c r="J61" s="46"/>
    </row>
    <row r="62" spans="1:10" s="44" customFormat="1" ht="13.5" customHeight="1">
      <c r="A62" s="54"/>
      <c r="B62" s="48"/>
      <c r="C62" s="49"/>
      <c r="D62" s="78"/>
      <c r="E62" s="55"/>
      <c r="F62" s="55"/>
      <c r="G62" s="57"/>
      <c r="J62" s="46"/>
    </row>
    <row r="63" spans="1:10" s="44" customFormat="1" ht="13.5" customHeight="1">
      <c r="A63" s="54"/>
      <c r="B63" s="48"/>
      <c r="C63" s="51"/>
      <c r="D63" s="78"/>
      <c r="E63" s="55"/>
      <c r="F63" s="55"/>
      <c r="G63" s="57"/>
      <c r="J63" s="46"/>
    </row>
    <row r="64" spans="1:10" s="44" customFormat="1" ht="13.5" customHeight="1">
      <c r="A64" s="60"/>
      <c r="B64" s="63"/>
      <c r="C64" s="51"/>
      <c r="D64" s="78"/>
      <c r="E64" s="55"/>
      <c r="F64" s="55"/>
      <c r="G64" s="57"/>
      <c r="J64" s="46"/>
    </row>
    <row r="65" spans="1:10" s="44" customFormat="1" ht="13.5" customHeight="1">
      <c r="A65" s="60"/>
      <c r="B65" s="48"/>
      <c r="C65" s="51"/>
      <c r="D65" s="78"/>
      <c r="E65" s="56"/>
      <c r="F65" s="56"/>
      <c r="G65" s="57"/>
      <c r="J65" s="46"/>
    </row>
    <row r="66" spans="1:10" s="44" customFormat="1" ht="13.5" customHeight="1">
      <c r="A66" s="60"/>
      <c r="B66" s="48"/>
      <c r="C66" s="51"/>
      <c r="D66" s="78"/>
      <c r="E66" s="56"/>
      <c r="F66" s="56"/>
      <c r="G66" s="57"/>
      <c r="J66" s="46"/>
    </row>
    <row r="67" spans="1:10" s="44" customFormat="1" ht="30.75" customHeight="1">
      <c r="A67" s="60"/>
      <c r="B67" s="63"/>
      <c r="C67" s="51"/>
      <c r="D67" s="78"/>
      <c r="E67" s="56"/>
      <c r="F67" s="56"/>
      <c r="G67" s="57"/>
      <c r="J67" s="46"/>
    </row>
    <row r="68" spans="1:10" s="44" customFormat="1" ht="13.5" customHeight="1">
      <c r="A68" s="60"/>
      <c r="B68" s="64"/>
      <c r="C68" s="51"/>
      <c r="D68" s="78"/>
      <c r="E68" s="56"/>
      <c r="F68" s="56"/>
      <c r="G68" s="57"/>
      <c r="J68" s="46"/>
    </row>
    <row r="69" spans="1:10" s="44" customFormat="1" ht="13.5" customHeight="1">
      <c r="A69" s="60"/>
      <c r="B69" s="64"/>
      <c r="C69" s="51"/>
      <c r="D69" s="78"/>
      <c r="E69" s="56"/>
      <c r="F69" s="56"/>
      <c r="G69" s="57"/>
      <c r="J69" s="46"/>
    </row>
    <row r="70" spans="1:10" s="44" customFormat="1" ht="13.5" customHeight="1">
      <c r="A70" s="58"/>
      <c r="B70" s="64"/>
      <c r="C70" s="51"/>
      <c r="D70" s="78"/>
      <c r="E70" s="56"/>
      <c r="F70" s="56"/>
      <c r="G70" s="57"/>
      <c r="J70" s="46"/>
    </row>
    <row r="71" spans="1:10" s="44" customFormat="1" ht="13.5" customHeight="1">
      <c r="A71" s="58"/>
      <c r="B71" s="64"/>
      <c r="C71" s="51"/>
      <c r="D71" s="78"/>
      <c r="E71" s="56"/>
      <c r="F71" s="56"/>
      <c r="G71" s="57"/>
      <c r="J71" s="46"/>
    </row>
    <row r="72" spans="1:10" s="44" customFormat="1" ht="13.5" customHeight="1">
      <c r="A72" s="58"/>
      <c r="B72" s="64"/>
      <c r="C72" s="54"/>
      <c r="D72" s="77"/>
      <c r="E72" s="56"/>
      <c r="F72" s="56"/>
      <c r="G72" s="57"/>
      <c r="J72" s="46"/>
    </row>
    <row r="73" spans="1:10" s="44" customFormat="1" ht="13.5" customHeight="1">
      <c r="A73" s="58"/>
      <c r="B73" s="64"/>
      <c r="C73" s="54"/>
      <c r="D73" s="77"/>
      <c r="E73" s="56"/>
      <c r="F73" s="56"/>
      <c r="G73" s="57"/>
      <c r="J73" s="46"/>
    </row>
    <row r="74" spans="1:10" s="44" customFormat="1" ht="13.5" customHeight="1">
      <c r="A74" s="58"/>
      <c r="B74" s="64"/>
      <c r="C74" s="52"/>
      <c r="D74" s="76"/>
      <c r="E74" s="56"/>
      <c r="F74" s="56"/>
      <c r="G74" s="57"/>
      <c r="J74" s="46"/>
    </row>
    <row r="75" spans="1:10" s="44" customFormat="1" ht="13.5" customHeight="1">
      <c r="A75" s="54"/>
      <c r="B75" s="64"/>
      <c r="C75" s="54"/>
      <c r="D75" s="77"/>
      <c r="E75" s="56"/>
      <c r="F75" s="56"/>
      <c r="G75" s="57"/>
      <c r="J75" s="46"/>
    </row>
    <row r="76" spans="1:10" s="44" customFormat="1" ht="13.5" customHeight="1">
      <c r="A76" s="54"/>
      <c r="B76" s="54"/>
      <c r="C76" s="51"/>
      <c r="D76" s="78"/>
      <c r="E76" s="56"/>
      <c r="F76" s="56"/>
      <c r="G76" s="57"/>
      <c r="J76" s="46"/>
    </row>
    <row r="77" spans="1:10" s="44" customFormat="1" ht="13.5" customHeight="1">
      <c r="A77" s="52"/>
      <c r="B77" s="63"/>
      <c r="C77" s="51"/>
      <c r="D77" s="78"/>
      <c r="E77" s="56"/>
      <c r="F77" s="56"/>
      <c r="G77" s="57"/>
      <c r="J77" s="46"/>
    </row>
    <row r="78" spans="1:10" s="44" customFormat="1" ht="13.5" customHeight="1">
      <c r="A78" s="58"/>
      <c r="B78" s="64"/>
      <c r="C78" s="51"/>
      <c r="D78" s="78"/>
      <c r="E78" s="56"/>
      <c r="F78" s="56"/>
      <c r="G78" s="57"/>
      <c r="J78" s="46"/>
    </row>
    <row r="79" spans="1:10" s="44" customFormat="1" ht="13.5" customHeight="1">
      <c r="A79" s="58"/>
      <c r="B79" s="54"/>
      <c r="C79" s="51"/>
      <c r="D79" s="78"/>
      <c r="E79" s="56"/>
      <c r="F79" s="56"/>
      <c r="G79" s="57"/>
      <c r="J79" s="46"/>
    </row>
    <row r="80" spans="1:10" s="44" customFormat="1" ht="13.5" customHeight="1">
      <c r="A80" s="58"/>
      <c r="B80" s="65"/>
      <c r="C80" s="49"/>
      <c r="D80" s="78"/>
      <c r="E80" s="56"/>
      <c r="F80" s="56"/>
      <c r="G80" s="57"/>
      <c r="J80" s="46"/>
    </row>
    <row r="81" spans="1:10" s="44" customFormat="1" ht="13.5" customHeight="1">
      <c r="A81" s="58"/>
      <c r="B81" s="43"/>
      <c r="C81" s="51"/>
      <c r="D81" s="78"/>
      <c r="E81" s="56"/>
      <c r="F81" s="56"/>
      <c r="G81" s="57"/>
      <c r="J81" s="46"/>
    </row>
    <row r="82" spans="1:10" s="44" customFormat="1" ht="13.5" customHeight="1">
      <c r="A82" s="58"/>
      <c r="B82" s="66"/>
      <c r="C82" s="51"/>
      <c r="D82" s="78"/>
      <c r="E82" s="56"/>
      <c r="F82" s="56"/>
      <c r="G82" s="57"/>
      <c r="J82" s="46"/>
    </row>
    <row r="83" spans="1:10" s="44" customFormat="1" ht="13.5" customHeight="1">
      <c r="A83" s="58"/>
      <c r="B83" s="63"/>
      <c r="C83" s="51"/>
      <c r="D83" s="78"/>
      <c r="E83" s="56"/>
      <c r="F83" s="56"/>
      <c r="G83" s="57"/>
      <c r="J83" s="46"/>
    </row>
    <row r="84" spans="1:10" s="44" customFormat="1" ht="13.5" customHeight="1">
      <c r="A84" s="58"/>
      <c r="B84" s="48"/>
      <c r="C84" s="51"/>
      <c r="D84" s="78"/>
      <c r="E84" s="56"/>
      <c r="F84" s="56"/>
      <c r="G84" s="57"/>
      <c r="J84" s="46"/>
    </row>
    <row r="85" spans="1:10" s="44" customFormat="1" ht="13.5" customHeight="1">
      <c r="A85" s="58"/>
      <c r="B85" s="48"/>
      <c r="C85" s="51"/>
      <c r="D85" s="78"/>
      <c r="E85" s="56"/>
      <c r="F85" s="56"/>
      <c r="G85" s="57"/>
      <c r="J85" s="46"/>
    </row>
    <row r="86" spans="1:10" s="44" customFormat="1" ht="13.5" customHeight="1">
      <c r="A86" s="58"/>
      <c r="B86" s="48"/>
      <c r="C86" s="51"/>
      <c r="D86" s="78"/>
      <c r="E86" s="56"/>
      <c r="F86" s="56"/>
      <c r="G86" s="57"/>
      <c r="J86" s="46"/>
    </row>
    <row r="87" spans="1:10" s="44" customFormat="1" ht="24" customHeight="1">
      <c r="A87" s="58"/>
      <c r="B87" s="48"/>
      <c r="C87" s="51"/>
      <c r="D87" s="78"/>
      <c r="E87" s="56"/>
      <c r="F87" s="56"/>
      <c r="G87" s="57"/>
      <c r="J87" s="46"/>
    </row>
    <row r="88" spans="1:10" s="44" customFormat="1" ht="13.5" customHeight="1">
      <c r="A88" s="58"/>
      <c r="B88" s="63"/>
      <c r="C88" s="51"/>
      <c r="D88" s="78"/>
      <c r="E88" s="56"/>
      <c r="F88" s="56"/>
      <c r="G88" s="57"/>
      <c r="J88" s="46"/>
    </row>
    <row r="89" spans="1:10" s="44" customFormat="1" ht="13.5" customHeight="1">
      <c r="A89" s="58"/>
      <c r="B89" s="48"/>
      <c r="C89" s="51"/>
      <c r="D89" s="78"/>
      <c r="E89" s="56"/>
      <c r="F89" s="56"/>
      <c r="G89" s="57"/>
      <c r="J89" s="46"/>
    </row>
    <row r="90" spans="1:10" s="44" customFormat="1" ht="13.5" customHeight="1">
      <c r="A90" s="58"/>
      <c r="B90" s="48"/>
      <c r="C90" s="51"/>
      <c r="D90" s="78"/>
      <c r="E90" s="56"/>
      <c r="F90" s="56"/>
      <c r="G90" s="57"/>
      <c r="J90" s="46"/>
    </row>
    <row r="91" spans="1:10" s="44" customFormat="1" ht="13.5" customHeight="1">
      <c r="A91" s="58"/>
      <c r="B91" s="48"/>
      <c r="C91" s="51"/>
      <c r="D91" s="78"/>
      <c r="E91" s="56"/>
      <c r="F91" s="56"/>
      <c r="G91" s="57"/>
      <c r="J91" s="46"/>
    </row>
    <row r="92" spans="1:10" s="44" customFormat="1" ht="13.5" customHeight="1">
      <c r="A92" s="58"/>
      <c r="B92" s="48"/>
      <c r="C92" s="51"/>
      <c r="D92" s="78"/>
      <c r="E92" s="56"/>
      <c r="F92" s="56"/>
      <c r="G92" s="57"/>
      <c r="J92" s="46"/>
    </row>
    <row r="93" spans="1:10" s="44" customFormat="1" ht="13.5" customHeight="1">
      <c r="A93" s="58"/>
      <c r="B93" s="48"/>
      <c r="C93" s="51"/>
      <c r="D93" s="78"/>
      <c r="E93" s="56"/>
      <c r="F93" s="56"/>
      <c r="G93" s="57"/>
      <c r="J93" s="46"/>
    </row>
    <row r="94" spans="1:10" s="44" customFormat="1" ht="13.5" customHeight="1">
      <c r="A94" s="58"/>
      <c r="B94" s="48"/>
      <c r="C94" s="51"/>
      <c r="D94" s="78"/>
      <c r="E94" s="56"/>
      <c r="F94" s="56"/>
      <c r="G94" s="57"/>
      <c r="J94" s="46"/>
    </row>
    <row r="95" spans="1:10" s="44" customFormat="1" ht="13.5" customHeight="1">
      <c r="A95" s="58"/>
      <c r="B95" s="48"/>
      <c r="C95" s="51"/>
      <c r="D95" s="78"/>
      <c r="E95" s="56"/>
      <c r="F95" s="56"/>
      <c r="G95" s="57"/>
      <c r="J95" s="46"/>
    </row>
    <row r="96" spans="1:10" s="44" customFormat="1" ht="13.5" customHeight="1">
      <c r="A96" s="58"/>
      <c r="B96" s="48"/>
      <c r="C96" s="51"/>
      <c r="D96" s="78"/>
      <c r="E96" s="56"/>
      <c r="F96" s="56"/>
      <c r="G96" s="57"/>
      <c r="J96" s="46"/>
    </row>
    <row r="97" spans="1:10" s="44" customFormat="1" ht="13.5" customHeight="1">
      <c r="A97" s="58"/>
      <c r="B97" s="48"/>
      <c r="C97" s="51"/>
      <c r="D97" s="78"/>
      <c r="E97" s="56"/>
      <c r="F97" s="56"/>
      <c r="G97" s="57"/>
      <c r="J97" s="46"/>
    </row>
    <row r="98" spans="1:10" s="44" customFormat="1" ht="13.5" customHeight="1">
      <c r="A98" s="58"/>
      <c r="B98" s="48"/>
      <c r="C98" s="49"/>
      <c r="D98" s="78"/>
      <c r="E98" s="56"/>
      <c r="F98" s="56"/>
      <c r="G98" s="57"/>
      <c r="J98" s="46"/>
    </row>
    <row r="99" spans="1:10" s="44" customFormat="1" ht="13.5" customHeight="1">
      <c r="A99" s="58"/>
      <c r="B99" s="48"/>
      <c r="C99" s="49"/>
      <c r="D99" s="78"/>
      <c r="E99" s="56"/>
      <c r="F99" s="56"/>
      <c r="G99" s="57"/>
      <c r="J99" s="46"/>
    </row>
    <row r="100" spans="1:10" s="44" customFormat="1" ht="13.5" customHeight="1">
      <c r="A100" s="58"/>
      <c r="B100" s="48"/>
      <c r="C100" s="49"/>
      <c r="D100" s="78"/>
      <c r="E100" s="56"/>
      <c r="F100" s="56"/>
      <c r="G100" s="57"/>
      <c r="J100" s="46"/>
    </row>
    <row r="101" spans="1:10" s="44" customFormat="1" ht="13.5" customHeight="1">
      <c r="A101" s="58"/>
      <c r="B101" s="48"/>
      <c r="C101" s="49"/>
      <c r="D101" s="78"/>
      <c r="E101" s="56"/>
      <c r="F101" s="56"/>
      <c r="G101" s="57"/>
      <c r="J101" s="46"/>
    </row>
    <row r="102" spans="1:10" s="44" customFormat="1" ht="13.5" customHeight="1">
      <c r="A102" s="58"/>
      <c r="B102" s="48"/>
      <c r="C102" s="51"/>
      <c r="D102" s="78"/>
      <c r="E102" s="56"/>
      <c r="F102" s="56"/>
      <c r="G102" s="57"/>
      <c r="J102" s="46"/>
    </row>
    <row r="103" spans="1:10" s="44" customFormat="1" ht="13.5" customHeight="1">
      <c r="A103" s="58"/>
      <c r="B103" s="63"/>
      <c r="C103" s="51"/>
      <c r="D103" s="78"/>
      <c r="E103" s="56"/>
      <c r="F103" s="56"/>
      <c r="G103" s="57"/>
      <c r="J103" s="46"/>
    </row>
    <row r="104" spans="1:10" s="44" customFormat="1" ht="13.5" customHeight="1">
      <c r="A104" s="58"/>
      <c r="B104" s="48"/>
      <c r="C104" s="49"/>
      <c r="D104" s="78"/>
      <c r="E104" s="56"/>
      <c r="F104" s="56"/>
      <c r="G104" s="57"/>
      <c r="J104" s="46"/>
    </row>
    <row r="105" spans="1:10" s="44" customFormat="1" ht="13.5" customHeight="1">
      <c r="A105" s="58"/>
      <c r="B105" s="48"/>
      <c r="C105" s="51"/>
      <c r="D105" s="78"/>
      <c r="E105" s="56"/>
      <c r="F105" s="56"/>
      <c r="G105" s="57"/>
      <c r="J105" s="46"/>
    </row>
    <row r="106" spans="1:10" s="44" customFormat="1" ht="13.5" customHeight="1">
      <c r="A106" s="58"/>
      <c r="B106" s="63"/>
      <c r="C106" s="51"/>
      <c r="D106" s="78"/>
      <c r="E106" s="56"/>
      <c r="F106" s="56"/>
      <c r="G106" s="57"/>
      <c r="J106" s="46"/>
    </row>
    <row r="107" spans="1:10" s="44" customFormat="1" ht="13.5" customHeight="1">
      <c r="A107" s="58"/>
      <c r="B107" s="48"/>
      <c r="C107" s="51"/>
      <c r="D107" s="78"/>
      <c r="E107" s="56"/>
      <c r="F107" s="56"/>
      <c r="G107" s="57"/>
      <c r="J107" s="46"/>
    </row>
    <row r="108" spans="1:10" s="44" customFormat="1" ht="13.5" customHeight="1">
      <c r="A108" s="58"/>
      <c r="B108" s="63"/>
      <c r="C108" s="51"/>
      <c r="D108" s="78"/>
      <c r="E108" s="56"/>
      <c r="F108" s="56"/>
      <c r="G108" s="57"/>
      <c r="J108" s="46"/>
    </row>
    <row r="109" spans="1:10" s="44" customFormat="1" ht="13.5" customHeight="1">
      <c r="A109" s="58"/>
      <c r="B109" s="63"/>
      <c r="C109" s="49"/>
      <c r="D109" s="78"/>
      <c r="E109" s="56"/>
      <c r="F109" s="56"/>
      <c r="G109" s="57"/>
      <c r="J109" s="46"/>
    </row>
    <row r="110" spans="1:10" s="44" customFormat="1" ht="13.5" customHeight="1">
      <c r="A110" s="58"/>
      <c r="B110" s="48"/>
      <c r="C110" s="51"/>
      <c r="D110" s="78"/>
      <c r="E110" s="56"/>
      <c r="F110" s="56"/>
      <c r="G110" s="57"/>
      <c r="J110" s="46"/>
    </row>
    <row r="111" spans="1:10" s="44" customFormat="1" ht="13.5" customHeight="1">
      <c r="A111" s="58"/>
      <c r="B111" s="63"/>
      <c r="C111" s="51"/>
      <c r="D111" s="78"/>
      <c r="E111" s="50"/>
      <c r="F111" s="50"/>
      <c r="J111" s="46"/>
    </row>
    <row r="112" spans="1:10" s="44" customFormat="1" ht="13.5" customHeight="1">
      <c r="A112" s="58"/>
      <c r="B112" s="63"/>
      <c r="C112" s="51"/>
      <c r="D112" s="78"/>
      <c r="E112" s="50"/>
      <c r="F112" s="50"/>
      <c r="J112" s="46"/>
    </row>
    <row r="113" spans="1:10" s="44" customFormat="1" ht="13.5" customHeight="1">
      <c r="A113" s="58"/>
      <c r="B113" s="48"/>
      <c r="C113" s="51"/>
      <c r="D113" s="78"/>
      <c r="E113" s="50"/>
      <c r="F113" s="50"/>
      <c r="J113" s="46"/>
    </row>
    <row r="114" spans="1:10" s="44" customFormat="1" ht="13.5" customHeight="1">
      <c r="A114" s="58"/>
      <c r="B114" s="48"/>
      <c r="C114" s="51"/>
      <c r="D114" s="78"/>
      <c r="E114" s="50"/>
      <c r="F114" s="50"/>
      <c r="J114" s="46"/>
    </row>
    <row r="115" spans="1:10" s="44" customFormat="1" ht="13.5" customHeight="1">
      <c r="A115" s="58"/>
      <c r="B115" s="48"/>
      <c r="C115" s="51"/>
      <c r="D115" s="78"/>
      <c r="E115" s="50"/>
      <c r="F115" s="50"/>
      <c r="J115" s="46"/>
    </row>
    <row r="116" spans="1:10" s="44" customFormat="1" ht="13.5" customHeight="1">
      <c r="A116" s="58"/>
      <c r="B116" s="67"/>
      <c r="C116" s="51"/>
      <c r="D116" s="78"/>
      <c r="E116" s="50"/>
      <c r="F116" s="50"/>
      <c r="J116" s="46"/>
    </row>
    <row r="117" spans="1:10" s="44" customFormat="1" ht="13.5" customHeight="1">
      <c r="A117" s="58"/>
      <c r="B117" s="67"/>
      <c r="C117" s="51"/>
      <c r="D117" s="78"/>
      <c r="E117" s="50"/>
      <c r="F117" s="50"/>
      <c r="J117" s="46"/>
    </row>
    <row r="118" spans="1:10" s="44" customFormat="1" ht="13.5" customHeight="1">
      <c r="A118" s="58"/>
      <c r="B118" s="64"/>
      <c r="C118" s="51"/>
      <c r="D118" s="78"/>
      <c r="E118" s="50"/>
      <c r="F118" s="50"/>
      <c r="J118" s="46"/>
    </row>
    <row r="119" spans="1:10" s="44" customFormat="1" ht="13.5" customHeight="1">
      <c r="A119" s="58"/>
      <c r="B119" s="68"/>
      <c r="C119" s="51"/>
      <c r="D119" s="78"/>
      <c r="E119" s="50"/>
      <c r="F119" s="50"/>
      <c r="J119" s="46"/>
    </row>
    <row r="120" spans="1:10" s="44" customFormat="1" ht="13.5" customHeight="1">
      <c r="A120" s="47"/>
      <c r="B120" s="68"/>
      <c r="C120" s="45"/>
      <c r="D120" s="74"/>
      <c r="E120" s="50"/>
      <c r="F120" s="50"/>
      <c r="J120" s="46"/>
    </row>
    <row r="121" spans="1:10" s="44" customFormat="1" ht="13.5" customHeight="1">
      <c r="A121" s="47"/>
      <c r="B121" s="64"/>
      <c r="C121" s="45"/>
      <c r="D121" s="74"/>
      <c r="E121" s="50"/>
      <c r="F121" s="50"/>
      <c r="J121" s="46"/>
    </row>
    <row r="122" spans="1:10" s="44" customFormat="1" ht="13.5" customHeight="1">
      <c r="A122" s="47"/>
      <c r="B122" s="64"/>
      <c r="C122" s="45"/>
      <c r="D122" s="74"/>
      <c r="E122" s="50"/>
      <c r="F122" s="50"/>
      <c r="J122" s="46"/>
    </row>
    <row r="123" spans="1:10" s="44" customFormat="1" ht="13.5" customHeight="1">
      <c r="A123" s="47"/>
      <c r="B123" s="64"/>
      <c r="C123" s="45"/>
      <c r="D123" s="74"/>
      <c r="E123" s="50"/>
      <c r="F123" s="50"/>
      <c r="J123" s="46"/>
    </row>
    <row r="124" spans="1:10" s="44" customFormat="1" ht="13.5" customHeight="1">
      <c r="A124" s="47"/>
      <c r="B124" s="53"/>
      <c r="C124" s="45"/>
      <c r="D124" s="74"/>
      <c r="E124" s="50"/>
      <c r="F124" s="50"/>
      <c r="J124" s="46"/>
    </row>
    <row r="125" spans="1:10" s="44" customFormat="1" ht="13.5" customHeight="1">
      <c r="A125" s="47"/>
      <c r="B125" s="53"/>
      <c r="C125" s="45"/>
      <c r="D125" s="74"/>
      <c r="E125" s="50"/>
      <c r="F125" s="50"/>
      <c r="J125" s="46"/>
    </row>
    <row r="126" spans="1:10" s="44" customFormat="1" ht="13.5" customHeight="1">
      <c r="A126" s="47"/>
      <c r="B126" s="53"/>
      <c r="C126" s="45"/>
      <c r="D126" s="74"/>
      <c r="E126" s="50"/>
      <c r="F126" s="50"/>
      <c r="J126" s="46"/>
    </row>
    <row r="127" spans="1:10" s="44" customFormat="1" ht="13.5" customHeight="1">
      <c r="A127" s="47"/>
      <c r="B127" s="53"/>
      <c r="C127" s="45"/>
      <c r="D127" s="74"/>
      <c r="E127" s="50"/>
      <c r="F127" s="50"/>
      <c r="J127" s="46"/>
    </row>
    <row r="128" spans="1:10" s="44" customFormat="1" ht="13.5" customHeight="1">
      <c r="A128" s="47"/>
      <c r="B128" s="53"/>
      <c r="C128" s="45"/>
      <c r="D128" s="74"/>
      <c r="E128" s="50"/>
      <c r="F128" s="50"/>
      <c r="J128" s="46"/>
    </row>
    <row r="129" spans="1:10" s="44" customFormat="1" ht="13.5" customHeight="1">
      <c r="A129" s="47"/>
      <c r="B129" s="53"/>
      <c r="C129" s="45"/>
      <c r="D129" s="74"/>
      <c r="E129" s="50"/>
      <c r="F129" s="50"/>
      <c r="J129" s="46"/>
    </row>
    <row r="130" spans="1:10" s="44" customFormat="1" ht="13.5" customHeight="1">
      <c r="A130" s="47"/>
      <c r="B130" s="53"/>
      <c r="C130" s="45"/>
      <c r="D130" s="74"/>
      <c r="E130" s="50"/>
      <c r="F130" s="50"/>
      <c r="J130" s="46"/>
    </row>
    <row r="131" spans="1:10" s="44" customFormat="1" ht="13.5" customHeight="1">
      <c r="A131" s="47"/>
      <c r="B131" s="53"/>
      <c r="C131" s="45"/>
      <c r="D131" s="74"/>
      <c r="E131" s="50"/>
      <c r="F131" s="50"/>
      <c r="J131" s="46"/>
    </row>
    <row r="132" spans="1:10" s="44" customFormat="1" ht="13.5" customHeight="1">
      <c r="A132" s="47"/>
      <c r="B132" s="53"/>
      <c r="C132" s="45"/>
      <c r="D132" s="74"/>
      <c r="E132" s="50"/>
      <c r="F132" s="50"/>
      <c r="J132" s="46"/>
    </row>
    <row r="133" spans="1:10" s="44" customFormat="1" ht="13.5" customHeight="1">
      <c r="A133" s="47"/>
      <c r="B133" s="53"/>
      <c r="C133" s="45"/>
      <c r="D133" s="74"/>
      <c r="E133" s="50"/>
      <c r="F133" s="50"/>
      <c r="J133" s="46"/>
    </row>
    <row r="134" spans="1:10" s="44" customFormat="1" ht="13.5" customHeight="1">
      <c r="A134" s="47"/>
      <c r="B134" s="53"/>
      <c r="C134" s="45"/>
      <c r="D134" s="74"/>
      <c r="E134" s="50"/>
      <c r="F134" s="50"/>
      <c r="J134" s="46"/>
    </row>
    <row r="135" spans="1:10" s="44" customFormat="1" ht="13.5" customHeight="1">
      <c r="A135" s="47"/>
      <c r="B135" s="53"/>
      <c r="C135" s="45"/>
      <c r="D135" s="74"/>
      <c r="E135" s="50"/>
      <c r="F135" s="50"/>
      <c r="J135" s="46"/>
    </row>
    <row r="136" spans="1:10" s="44" customFormat="1" ht="13.5" customHeight="1">
      <c r="A136" s="47"/>
      <c r="B136" s="53"/>
      <c r="C136" s="45"/>
      <c r="D136" s="74"/>
      <c r="E136" s="50"/>
      <c r="F136" s="50"/>
      <c r="J136" s="46"/>
    </row>
    <row r="137" spans="1:10" s="44" customFormat="1" ht="13.5" customHeight="1">
      <c r="A137" s="47"/>
      <c r="B137" s="53"/>
      <c r="C137" s="45"/>
      <c r="D137" s="74"/>
      <c r="E137" s="50"/>
      <c r="F137" s="50"/>
      <c r="J137" s="46"/>
    </row>
    <row r="138" spans="1:10" s="44" customFormat="1" ht="13.5" customHeight="1">
      <c r="A138" s="47"/>
      <c r="B138" s="53"/>
      <c r="C138" s="45"/>
      <c r="D138" s="74"/>
      <c r="E138" s="50"/>
      <c r="F138" s="50"/>
      <c r="J138" s="46"/>
    </row>
    <row r="139" spans="1:10" s="44" customFormat="1" ht="13.5" customHeight="1">
      <c r="A139" s="47"/>
      <c r="B139" s="53"/>
      <c r="C139" s="45"/>
      <c r="D139" s="74"/>
      <c r="E139" s="50"/>
      <c r="F139" s="50"/>
      <c r="J139" s="46"/>
    </row>
    <row r="140" spans="1:10" s="44" customFormat="1" ht="13.5" customHeight="1">
      <c r="A140" s="47"/>
      <c r="B140" s="53"/>
      <c r="C140" s="45"/>
      <c r="D140" s="74"/>
      <c r="E140" s="50"/>
      <c r="F140" s="50"/>
      <c r="J140" s="46"/>
    </row>
    <row r="141" spans="1:10" s="44" customFormat="1" ht="13.5" customHeight="1">
      <c r="A141" s="47"/>
      <c r="B141" s="53"/>
      <c r="C141" s="45"/>
      <c r="D141" s="74"/>
      <c r="E141" s="50"/>
      <c r="F141" s="50"/>
      <c r="J141" s="46"/>
    </row>
    <row r="142" spans="1:10" s="44" customFormat="1" ht="13.5" customHeight="1">
      <c r="A142" s="47"/>
      <c r="B142" s="53"/>
      <c r="C142" s="45"/>
      <c r="D142" s="74"/>
      <c r="E142" s="50"/>
      <c r="F142" s="50"/>
      <c r="J142" s="46"/>
    </row>
    <row r="143" spans="1:10" s="44" customFormat="1" ht="13.5" customHeight="1">
      <c r="A143" s="47"/>
      <c r="B143" s="53"/>
      <c r="C143" s="45"/>
      <c r="D143" s="74"/>
      <c r="E143" s="50"/>
      <c r="F143" s="50"/>
      <c r="J143" s="46"/>
    </row>
    <row r="144" spans="1:10" s="44" customFormat="1" ht="13.5" customHeight="1">
      <c r="A144" s="47"/>
      <c r="B144" s="53"/>
      <c r="C144" s="45"/>
      <c r="D144" s="74"/>
      <c r="E144" s="50"/>
      <c r="F144" s="50"/>
      <c r="J144" s="46"/>
    </row>
    <row r="145" spans="1:10" s="44" customFormat="1" ht="13.5" customHeight="1">
      <c r="A145" s="47"/>
      <c r="B145" s="53"/>
      <c r="C145" s="45"/>
      <c r="D145" s="74"/>
      <c r="E145" s="50"/>
      <c r="F145" s="50"/>
      <c r="J145" s="46"/>
    </row>
    <row r="146" spans="1:10" s="44" customFormat="1" ht="13.5" customHeight="1">
      <c r="A146" s="47"/>
      <c r="B146" s="53"/>
      <c r="C146" s="45"/>
      <c r="D146" s="74"/>
      <c r="E146" s="50"/>
      <c r="F146" s="50"/>
      <c r="J146" s="46"/>
    </row>
    <row r="147" spans="1:10" s="44" customFormat="1" ht="13.5" customHeight="1">
      <c r="A147" s="47"/>
      <c r="B147" s="53"/>
      <c r="C147" s="45"/>
      <c r="D147" s="74"/>
      <c r="E147" s="50"/>
      <c r="F147" s="50"/>
      <c r="J147" s="46"/>
    </row>
    <row r="148" spans="1:10" s="44" customFormat="1" ht="13.5" customHeight="1">
      <c r="A148" s="47"/>
      <c r="B148" s="53"/>
      <c r="C148" s="45"/>
      <c r="D148" s="74"/>
      <c r="E148" s="50"/>
      <c r="F148" s="50"/>
      <c r="J148" s="46"/>
    </row>
    <row r="149" spans="1:10" s="44" customFormat="1" ht="13.5" customHeight="1">
      <c r="A149" s="47"/>
      <c r="B149" s="53"/>
      <c r="C149" s="45"/>
      <c r="D149" s="74"/>
      <c r="E149" s="50"/>
      <c r="F149" s="50"/>
      <c r="J149" s="46"/>
    </row>
    <row r="150" spans="1:10" s="44" customFormat="1" ht="13.5" customHeight="1">
      <c r="A150" s="47"/>
      <c r="B150" s="53"/>
      <c r="C150" s="45"/>
      <c r="D150" s="74"/>
      <c r="E150" s="50"/>
      <c r="F150" s="50"/>
      <c r="J150" s="46"/>
    </row>
    <row r="151" spans="1:10" s="44" customFormat="1" ht="13.5" customHeight="1">
      <c r="A151" s="47"/>
      <c r="B151" s="53"/>
      <c r="C151" s="45"/>
      <c r="D151" s="74"/>
      <c r="E151" s="50"/>
      <c r="F151" s="50"/>
      <c r="J151" s="46"/>
    </row>
    <row r="152" spans="1:10" s="44" customFormat="1" ht="13.5" customHeight="1">
      <c r="A152" s="47"/>
      <c r="B152" s="53"/>
      <c r="C152" s="45"/>
      <c r="D152" s="74"/>
      <c r="E152" s="50"/>
      <c r="F152" s="50"/>
      <c r="J152" s="46"/>
    </row>
    <row r="153" spans="1:10" s="44" customFormat="1" ht="13.5" customHeight="1">
      <c r="A153" s="47"/>
      <c r="B153" s="53"/>
      <c r="C153" s="45"/>
      <c r="D153" s="74"/>
      <c r="E153" s="50"/>
      <c r="F153" s="50"/>
      <c r="J153" s="46"/>
    </row>
    <row r="154" spans="1:10" s="44" customFormat="1" ht="13.5" customHeight="1">
      <c r="A154" s="47"/>
      <c r="B154" s="53"/>
      <c r="C154" s="45"/>
      <c r="D154" s="74"/>
      <c r="E154" s="50"/>
      <c r="F154" s="50"/>
      <c r="J154" s="46"/>
    </row>
    <row r="155" spans="1:10" s="44" customFormat="1" ht="13.5" customHeight="1">
      <c r="A155" s="47"/>
      <c r="B155" s="53"/>
      <c r="C155" s="45"/>
      <c r="D155" s="74"/>
      <c r="E155" s="50"/>
      <c r="F155" s="50"/>
      <c r="J155" s="46"/>
    </row>
    <row r="156" spans="1:10" s="44" customFormat="1" ht="13.5" customHeight="1">
      <c r="A156" s="47"/>
      <c r="B156" s="53"/>
      <c r="C156" s="45"/>
      <c r="D156" s="74"/>
      <c r="E156" s="50"/>
      <c r="F156" s="50"/>
      <c r="J156" s="46"/>
    </row>
    <row r="157" spans="1:10" s="44" customFormat="1" ht="13.5" customHeight="1">
      <c r="A157" s="47"/>
      <c r="B157" s="53"/>
      <c r="C157" s="45"/>
      <c r="D157" s="74"/>
      <c r="E157" s="50"/>
      <c r="F157" s="50"/>
      <c r="J157" s="46"/>
    </row>
    <row r="158" spans="1:10" s="44" customFormat="1" ht="13.5" customHeight="1">
      <c r="A158" s="47"/>
      <c r="B158" s="53"/>
      <c r="C158" s="45"/>
      <c r="D158" s="74"/>
      <c r="E158" s="50"/>
      <c r="F158" s="50"/>
      <c r="J158" s="46"/>
    </row>
    <row r="159" spans="1:10" s="44" customFormat="1" ht="13.5" customHeight="1">
      <c r="A159" s="47"/>
      <c r="B159" s="53"/>
      <c r="C159" s="45"/>
      <c r="D159" s="74"/>
      <c r="E159" s="50"/>
      <c r="F159" s="50"/>
      <c r="J159" s="46"/>
    </row>
    <row r="160" spans="1:10" s="44" customFormat="1" ht="13.5" customHeight="1">
      <c r="A160" s="47"/>
      <c r="B160" s="53"/>
      <c r="C160" s="45"/>
      <c r="D160" s="74"/>
      <c r="E160" s="50"/>
      <c r="F160" s="50"/>
      <c r="J160" s="46"/>
    </row>
    <row r="161" spans="1:10" s="44" customFormat="1" ht="13.5" customHeight="1">
      <c r="A161" s="47"/>
      <c r="B161" s="53"/>
      <c r="C161" s="45"/>
      <c r="D161" s="74"/>
      <c r="E161" s="50"/>
      <c r="F161" s="50"/>
      <c r="J161" s="46"/>
    </row>
    <row r="162" spans="1:10" s="44" customFormat="1" ht="13.5" customHeight="1">
      <c r="A162" s="47"/>
      <c r="B162" s="53"/>
      <c r="C162" s="45"/>
      <c r="D162" s="74"/>
      <c r="E162" s="50"/>
      <c r="F162" s="50"/>
      <c r="J162" s="46"/>
    </row>
    <row r="163" spans="1:10" s="44" customFormat="1" ht="13.5" customHeight="1">
      <c r="A163" s="47"/>
      <c r="B163" s="53"/>
      <c r="C163" s="45"/>
      <c r="D163" s="74"/>
      <c r="E163" s="50"/>
      <c r="F163" s="50"/>
      <c r="J163" s="46"/>
    </row>
    <row r="164" spans="1:10" s="44" customFormat="1" ht="13.5" customHeight="1">
      <c r="A164" s="47"/>
      <c r="B164" s="53"/>
      <c r="C164" s="45"/>
      <c r="D164" s="74"/>
      <c r="E164" s="50"/>
      <c r="F164" s="50"/>
      <c r="J164" s="46"/>
    </row>
    <row r="165" spans="1:10" s="44" customFormat="1" ht="13.5" customHeight="1">
      <c r="A165" s="47"/>
      <c r="B165" s="53"/>
      <c r="C165" s="45"/>
      <c r="D165" s="74"/>
      <c r="E165" s="50"/>
      <c r="F165" s="50"/>
      <c r="J165" s="46"/>
    </row>
    <row r="166" spans="1:10" s="44" customFormat="1" ht="13.5" customHeight="1">
      <c r="A166" s="47"/>
      <c r="B166" s="53"/>
      <c r="C166" s="45"/>
      <c r="D166" s="74"/>
      <c r="E166" s="50"/>
      <c r="F166" s="50"/>
      <c r="J166" s="46"/>
    </row>
    <row r="167" spans="1:10" s="44" customFormat="1" ht="13.5" customHeight="1">
      <c r="A167" s="47"/>
      <c r="B167" s="53"/>
      <c r="C167" s="45"/>
      <c r="D167" s="74"/>
      <c r="E167" s="50"/>
      <c r="F167" s="50"/>
      <c r="J167" s="46"/>
    </row>
    <row r="168" spans="1:10" s="44" customFormat="1" ht="13.5" customHeight="1">
      <c r="A168" s="47"/>
      <c r="B168" s="53"/>
      <c r="C168" s="45"/>
      <c r="D168" s="74"/>
      <c r="E168" s="50"/>
      <c r="F168" s="50"/>
      <c r="J168" s="46"/>
    </row>
    <row r="169" spans="1:10" s="44" customFormat="1" ht="13.5" customHeight="1">
      <c r="A169" s="47"/>
      <c r="B169" s="53"/>
      <c r="C169" s="45"/>
      <c r="D169" s="74"/>
      <c r="E169" s="50"/>
      <c r="F169" s="50"/>
      <c r="J169" s="46"/>
    </row>
    <row r="170" spans="1:10" s="44" customFormat="1" ht="13.5" customHeight="1">
      <c r="A170" s="47"/>
      <c r="B170" s="53"/>
      <c r="C170" s="45"/>
      <c r="D170" s="74"/>
      <c r="E170" s="50"/>
      <c r="F170" s="50"/>
      <c r="J170" s="46"/>
    </row>
    <row r="171" spans="1:10" s="44" customFormat="1" ht="13.5" customHeight="1">
      <c r="A171" s="47"/>
      <c r="B171" s="53"/>
      <c r="C171" s="45"/>
      <c r="D171" s="74"/>
      <c r="E171" s="50"/>
      <c r="F171" s="50"/>
      <c r="J171" s="46"/>
    </row>
    <row r="172" spans="1:10" s="44" customFormat="1" ht="13.5" customHeight="1">
      <c r="A172" s="47"/>
      <c r="B172" s="53"/>
      <c r="C172" s="45"/>
      <c r="D172" s="74"/>
      <c r="E172" s="50"/>
      <c r="F172" s="50"/>
      <c r="J172" s="46"/>
    </row>
    <row r="173" spans="1:10" s="44" customFormat="1" ht="13.5" customHeight="1">
      <c r="A173" s="47"/>
      <c r="B173" s="53"/>
      <c r="C173" s="45"/>
      <c r="D173" s="74"/>
      <c r="E173" s="50"/>
      <c r="F173" s="50"/>
      <c r="J173" s="46"/>
    </row>
    <row r="174" spans="1:10" s="44" customFormat="1" ht="13.5" customHeight="1">
      <c r="A174" s="47"/>
      <c r="B174" s="53"/>
      <c r="C174" s="45"/>
      <c r="D174" s="74"/>
      <c r="E174" s="50"/>
      <c r="F174" s="50"/>
      <c r="J174" s="46"/>
    </row>
    <row r="175" spans="1:10" s="44" customFormat="1" ht="13.5" customHeight="1">
      <c r="A175" s="47"/>
      <c r="B175" s="53"/>
      <c r="C175" s="45"/>
      <c r="D175" s="74"/>
      <c r="E175" s="50"/>
      <c r="F175" s="50"/>
      <c r="J175" s="46"/>
    </row>
    <row r="176" spans="1:10" s="44" customFormat="1" ht="13.5" customHeight="1">
      <c r="A176" s="47"/>
      <c r="B176" s="53"/>
      <c r="C176" s="45"/>
      <c r="D176" s="74"/>
      <c r="E176" s="50"/>
      <c r="F176" s="50"/>
      <c r="J176" s="46"/>
    </row>
    <row r="177" spans="1:10" s="44" customFormat="1" ht="13.5" customHeight="1">
      <c r="A177" s="47"/>
      <c r="B177" s="53"/>
      <c r="C177" s="45"/>
      <c r="D177" s="74"/>
      <c r="E177" s="50"/>
      <c r="F177" s="50"/>
      <c r="J177" s="46"/>
    </row>
    <row r="178" spans="1:10" s="44" customFormat="1" ht="13.5" customHeight="1">
      <c r="A178" s="47"/>
      <c r="B178" s="53"/>
      <c r="C178" s="45"/>
      <c r="D178" s="74"/>
      <c r="E178" s="50"/>
      <c r="F178" s="50"/>
      <c r="J178" s="46"/>
    </row>
    <row r="179" spans="1:10" s="44" customFormat="1" ht="13.5" customHeight="1">
      <c r="A179" s="47"/>
      <c r="B179" s="53"/>
      <c r="C179" s="45"/>
      <c r="D179" s="74"/>
      <c r="E179" s="50"/>
      <c r="F179" s="50"/>
      <c r="J179" s="46"/>
    </row>
    <row r="180" spans="1:10" s="44" customFormat="1" ht="13.5" customHeight="1">
      <c r="A180" s="47"/>
      <c r="B180" s="53"/>
      <c r="C180" s="45"/>
      <c r="D180" s="74"/>
      <c r="E180" s="50"/>
      <c r="F180" s="50"/>
      <c r="J180" s="46"/>
    </row>
    <row r="181" spans="1:10" s="44" customFormat="1" ht="13.5" customHeight="1">
      <c r="A181" s="47"/>
      <c r="B181" s="53"/>
      <c r="C181" s="45"/>
      <c r="D181" s="74"/>
      <c r="E181" s="50"/>
      <c r="F181" s="50"/>
      <c r="J181" s="46"/>
    </row>
    <row r="182" spans="1:10" s="44" customFormat="1" ht="13.5" customHeight="1">
      <c r="A182" s="47"/>
      <c r="B182" s="53"/>
      <c r="C182" s="45"/>
      <c r="D182" s="74"/>
      <c r="E182" s="50"/>
      <c r="F182" s="50"/>
      <c r="J182" s="46"/>
    </row>
    <row r="183" spans="1:10" s="44" customFormat="1" ht="13.5" customHeight="1">
      <c r="A183" s="47"/>
      <c r="B183" s="53"/>
      <c r="C183" s="45"/>
      <c r="D183" s="74"/>
      <c r="E183" s="50"/>
      <c r="F183" s="50"/>
      <c r="J183" s="46"/>
    </row>
    <row r="184" spans="1:10" s="44" customFormat="1" ht="13.5" customHeight="1">
      <c r="A184" s="47"/>
      <c r="B184" s="53"/>
      <c r="C184" s="45"/>
      <c r="D184" s="74"/>
      <c r="E184" s="50"/>
      <c r="F184" s="50"/>
      <c r="J184" s="46"/>
    </row>
    <row r="185" spans="1:10" s="44" customFormat="1" ht="13.5" customHeight="1">
      <c r="A185" s="47"/>
      <c r="B185" s="53"/>
      <c r="C185" s="45"/>
      <c r="D185" s="74"/>
      <c r="E185" s="50"/>
      <c r="F185" s="50"/>
      <c r="J185" s="46"/>
    </row>
    <row r="186" spans="1:10" s="44" customFormat="1" ht="13.5" customHeight="1">
      <c r="A186" s="47"/>
      <c r="B186" s="53"/>
      <c r="C186" s="45"/>
      <c r="D186" s="74"/>
      <c r="E186" s="50"/>
      <c r="F186" s="50"/>
      <c r="J186" s="46"/>
    </row>
    <row r="187" spans="1:10" s="44" customFormat="1" ht="13.5" customHeight="1">
      <c r="A187" s="47"/>
      <c r="B187" s="53"/>
      <c r="C187" s="45"/>
      <c r="D187" s="74"/>
      <c r="E187" s="50"/>
      <c r="F187" s="50"/>
      <c r="J187" s="46"/>
    </row>
    <row r="188" spans="1:10" s="44" customFormat="1" ht="13.5" customHeight="1">
      <c r="A188" s="47"/>
      <c r="B188" s="53"/>
      <c r="C188" s="45"/>
      <c r="D188" s="74"/>
      <c r="E188" s="50"/>
      <c r="F188" s="50"/>
      <c r="J188" s="46"/>
    </row>
    <row r="189" spans="1:10" s="44" customFormat="1" ht="13.5" customHeight="1">
      <c r="A189" s="47"/>
      <c r="B189" s="53"/>
      <c r="C189" s="45"/>
      <c r="D189" s="74"/>
      <c r="E189" s="50"/>
      <c r="F189" s="50"/>
      <c r="J189" s="46"/>
    </row>
    <row r="190" spans="1:10" s="44" customFormat="1" ht="13.5" customHeight="1">
      <c r="A190" s="47"/>
      <c r="B190" s="53"/>
      <c r="C190" s="45"/>
      <c r="D190" s="74"/>
      <c r="E190" s="50"/>
      <c r="F190" s="50"/>
      <c r="J190" s="46"/>
    </row>
    <row r="191" spans="1:10" s="44" customFormat="1" ht="13.5" customHeight="1">
      <c r="A191" s="47"/>
      <c r="B191" s="53"/>
      <c r="C191" s="45"/>
      <c r="D191" s="74"/>
      <c r="E191" s="50"/>
      <c r="F191" s="50"/>
      <c r="J191" s="46"/>
    </row>
    <row r="192" spans="1:10" s="44" customFormat="1" ht="13.5" customHeight="1">
      <c r="A192" s="47"/>
      <c r="B192" s="53"/>
      <c r="C192" s="45"/>
      <c r="D192" s="74"/>
      <c r="E192" s="50"/>
      <c r="F192" s="50"/>
      <c r="J192" s="46"/>
    </row>
    <row r="193" spans="1:10" s="44" customFormat="1" ht="13.5" customHeight="1">
      <c r="A193" s="47"/>
      <c r="B193" s="53"/>
      <c r="C193" s="45"/>
      <c r="D193" s="74"/>
      <c r="E193" s="50"/>
      <c r="F193" s="50"/>
      <c r="J193" s="46"/>
    </row>
    <row r="194" spans="1:10" s="44" customFormat="1" ht="13.5" customHeight="1">
      <c r="A194" s="47"/>
      <c r="B194" s="53"/>
      <c r="C194" s="45"/>
      <c r="D194" s="74"/>
      <c r="E194" s="50"/>
      <c r="F194" s="50"/>
      <c r="J194" s="46"/>
    </row>
    <row r="195" spans="1:10" s="44" customFormat="1" ht="13.5" customHeight="1">
      <c r="A195" s="47"/>
      <c r="B195" s="53"/>
      <c r="C195" s="45"/>
      <c r="D195" s="74"/>
      <c r="E195" s="50"/>
      <c r="F195" s="50"/>
      <c r="J195" s="46"/>
    </row>
    <row r="196" spans="1:10" s="44" customFormat="1" ht="13.5" customHeight="1">
      <c r="A196" s="47"/>
      <c r="B196" s="53"/>
      <c r="C196" s="45"/>
      <c r="D196" s="74"/>
      <c r="E196" s="50"/>
      <c r="F196" s="50"/>
      <c r="J196" s="46"/>
    </row>
    <row r="197" spans="1:10" s="44" customFormat="1" ht="13.5" customHeight="1">
      <c r="A197" s="47"/>
      <c r="B197" s="53"/>
      <c r="C197" s="45"/>
      <c r="D197" s="74"/>
      <c r="E197" s="50"/>
      <c r="F197" s="50"/>
      <c r="J197" s="46"/>
    </row>
    <row r="198" spans="1:10" s="44" customFormat="1" ht="13.5" customHeight="1">
      <c r="A198" s="47"/>
      <c r="B198" s="53"/>
      <c r="C198" s="45"/>
      <c r="D198" s="74"/>
      <c r="E198" s="50"/>
      <c r="F198" s="50"/>
      <c r="J198" s="46"/>
    </row>
    <row r="199" spans="1:10" s="44" customFormat="1" ht="13.5" customHeight="1">
      <c r="A199" s="47"/>
      <c r="B199" s="53"/>
      <c r="C199" s="45"/>
      <c r="D199" s="74"/>
      <c r="E199" s="50"/>
      <c r="F199" s="50"/>
      <c r="J199" s="46"/>
    </row>
    <row r="200" spans="1:10" s="44" customFormat="1" ht="13.5" customHeight="1">
      <c r="A200" s="47"/>
      <c r="B200" s="53"/>
      <c r="C200" s="45"/>
      <c r="D200" s="74"/>
      <c r="E200" s="50"/>
      <c r="F200" s="50"/>
      <c r="J200" s="46"/>
    </row>
    <row r="201" spans="1:10" s="44" customFormat="1" ht="13.5" customHeight="1">
      <c r="A201" s="47"/>
      <c r="B201" s="53"/>
      <c r="C201" s="45"/>
      <c r="D201" s="74"/>
      <c r="E201" s="50"/>
      <c r="F201" s="50"/>
      <c r="J201" s="46"/>
    </row>
    <row r="202" spans="1:10" s="44" customFormat="1" ht="13.5" customHeight="1">
      <c r="A202" s="47"/>
      <c r="B202" s="53"/>
      <c r="C202" s="45"/>
      <c r="D202" s="74"/>
      <c r="E202" s="50"/>
      <c r="F202" s="50"/>
      <c r="J202" s="46"/>
    </row>
    <row r="203" spans="1:10" s="44" customFormat="1" ht="13.5" customHeight="1">
      <c r="A203" s="47"/>
      <c r="B203" s="53"/>
      <c r="C203" s="45"/>
      <c r="D203" s="74"/>
      <c r="E203" s="50"/>
      <c r="F203" s="50"/>
      <c r="J203" s="46"/>
    </row>
    <row r="204" spans="1:10" s="44" customFormat="1" ht="13.5" customHeight="1">
      <c r="A204" s="47"/>
      <c r="B204" s="53"/>
      <c r="C204" s="45"/>
      <c r="D204" s="74"/>
      <c r="E204" s="50"/>
      <c r="F204" s="50"/>
      <c r="J204" s="46"/>
    </row>
    <row r="205" spans="1:10" s="44" customFormat="1" ht="13.5" customHeight="1">
      <c r="A205" s="47"/>
      <c r="B205" s="53"/>
      <c r="C205" s="45"/>
      <c r="D205" s="74"/>
      <c r="E205" s="50"/>
      <c r="F205" s="50"/>
      <c r="J205" s="46"/>
    </row>
    <row r="206" spans="1:10" s="44" customFormat="1" ht="13.5" customHeight="1">
      <c r="A206" s="47"/>
      <c r="B206" s="53"/>
      <c r="C206" s="45"/>
      <c r="D206" s="74"/>
      <c r="E206" s="50"/>
      <c r="F206" s="50"/>
      <c r="J206" s="46"/>
    </row>
    <row r="207" spans="1:10" s="44" customFormat="1" ht="13.5" customHeight="1">
      <c r="A207" s="47"/>
      <c r="B207" s="53"/>
      <c r="C207" s="45"/>
      <c r="D207" s="74"/>
      <c r="E207" s="50"/>
      <c r="F207" s="50"/>
      <c r="J207" s="46"/>
    </row>
    <row r="208" spans="1:10" s="44" customFormat="1" ht="13.5" customHeight="1">
      <c r="A208" s="47"/>
      <c r="B208" s="53"/>
      <c r="C208" s="45"/>
      <c r="D208" s="74"/>
      <c r="E208" s="50"/>
      <c r="F208" s="50"/>
      <c r="J208" s="46"/>
    </row>
    <row r="209" spans="1:10" s="44" customFormat="1" ht="13.5" customHeight="1">
      <c r="A209" s="47"/>
      <c r="B209" s="53"/>
      <c r="C209" s="45"/>
      <c r="D209" s="74"/>
      <c r="E209" s="50"/>
      <c r="F209" s="50"/>
      <c r="J209" s="46"/>
    </row>
    <row r="210" spans="1:10" s="44" customFormat="1" ht="13.5" customHeight="1">
      <c r="A210" s="47"/>
      <c r="B210" s="53"/>
      <c r="C210" s="45"/>
      <c r="D210" s="74"/>
      <c r="E210" s="50"/>
      <c r="F210" s="50"/>
      <c r="J210" s="46"/>
    </row>
    <row r="211" spans="1:10" s="44" customFormat="1" ht="13.5" customHeight="1">
      <c r="A211" s="47"/>
      <c r="B211" s="53"/>
      <c r="C211" s="45"/>
      <c r="D211" s="74"/>
      <c r="E211" s="50"/>
      <c r="F211" s="50"/>
      <c r="J211" s="46"/>
    </row>
    <row r="212" spans="1:10" s="44" customFormat="1" ht="13.5" customHeight="1">
      <c r="A212" s="47"/>
      <c r="B212" s="53"/>
      <c r="C212" s="45"/>
      <c r="D212" s="74"/>
      <c r="E212" s="50"/>
      <c r="F212" s="50"/>
      <c r="J212" s="46"/>
    </row>
    <row r="213" spans="1:10" s="44" customFormat="1" ht="13.5" customHeight="1">
      <c r="A213" s="47"/>
      <c r="B213" s="53"/>
      <c r="C213" s="45"/>
      <c r="D213" s="74"/>
      <c r="E213" s="50"/>
      <c r="F213" s="50"/>
      <c r="J213" s="46"/>
    </row>
    <row r="214" spans="1:10" s="44" customFormat="1" ht="13.5" customHeight="1">
      <c r="A214" s="47"/>
      <c r="B214" s="53"/>
      <c r="C214" s="45"/>
      <c r="D214" s="74"/>
      <c r="E214" s="50"/>
      <c r="F214" s="50"/>
      <c r="J214" s="46"/>
    </row>
    <row r="215" spans="1:10" s="44" customFormat="1" ht="13.5" customHeight="1">
      <c r="A215" s="47"/>
      <c r="B215" s="53"/>
      <c r="C215" s="45"/>
      <c r="D215" s="74"/>
      <c r="E215" s="50"/>
      <c r="F215" s="50"/>
      <c r="J215" s="46"/>
    </row>
    <row r="216" spans="1:10" s="44" customFormat="1" ht="13.5" customHeight="1">
      <c r="A216" s="47"/>
      <c r="B216" s="53"/>
      <c r="C216" s="45"/>
      <c r="D216" s="74"/>
      <c r="E216" s="50"/>
      <c r="F216" s="50"/>
      <c r="J216" s="46"/>
    </row>
    <row r="217" spans="1:10" s="44" customFormat="1" ht="13.5" customHeight="1">
      <c r="A217" s="47"/>
      <c r="B217" s="53"/>
      <c r="C217" s="45"/>
      <c r="D217" s="74"/>
      <c r="E217" s="50"/>
      <c r="F217" s="50"/>
      <c r="J217" s="46"/>
    </row>
    <row r="218" spans="1:10" s="44" customFormat="1" ht="13.5" customHeight="1">
      <c r="A218" s="47"/>
      <c r="B218" s="53"/>
      <c r="C218" s="45"/>
      <c r="D218" s="74"/>
      <c r="E218" s="50"/>
      <c r="F218" s="50"/>
      <c r="J218" s="46"/>
    </row>
    <row r="219" spans="1:10" s="44" customFormat="1" ht="13.5" customHeight="1">
      <c r="A219" s="47"/>
      <c r="B219" s="53"/>
      <c r="C219" s="45"/>
      <c r="D219" s="74"/>
      <c r="E219" s="50"/>
      <c r="F219" s="50"/>
      <c r="J219" s="46"/>
    </row>
    <row r="220" spans="1:10" s="44" customFormat="1" ht="13.5" customHeight="1">
      <c r="A220" s="47"/>
      <c r="B220" s="53"/>
      <c r="C220" s="45"/>
      <c r="D220" s="74"/>
      <c r="E220" s="50"/>
      <c r="F220" s="50"/>
      <c r="J220" s="46"/>
    </row>
    <row r="221" spans="1:10" s="44" customFormat="1" ht="13.5" customHeight="1">
      <c r="A221" s="47"/>
      <c r="B221" s="53"/>
      <c r="C221" s="45"/>
      <c r="D221" s="74"/>
      <c r="E221" s="50"/>
      <c r="F221" s="50"/>
      <c r="J221" s="46"/>
    </row>
    <row r="222" spans="1:10" s="44" customFormat="1" ht="13.5" customHeight="1">
      <c r="A222" s="47"/>
      <c r="B222" s="53"/>
      <c r="C222" s="45"/>
      <c r="D222" s="74"/>
      <c r="E222" s="50"/>
      <c r="F222" s="50"/>
      <c r="J222" s="46"/>
    </row>
    <row r="223" spans="1:10" s="44" customFormat="1" ht="13.5" customHeight="1">
      <c r="A223" s="47"/>
      <c r="B223" s="53"/>
      <c r="C223" s="45"/>
      <c r="D223" s="74"/>
      <c r="E223" s="50"/>
      <c r="F223" s="50"/>
      <c r="J223" s="46"/>
    </row>
    <row r="224" spans="1:10" s="44" customFormat="1" ht="13.5" customHeight="1">
      <c r="A224" s="47"/>
      <c r="B224" s="53"/>
      <c r="C224" s="45"/>
      <c r="D224" s="74"/>
      <c r="E224" s="50"/>
      <c r="F224" s="50"/>
      <c r="J224" s="46"/>
    </row>
    <row r="225" spans="1:10" s="44" customFormat="1" ht="13.5" customHeight="1">
      <c r="A225" s="47"/>
      <c r="B225" s="53"/>
      <c r="C225" s="45"/>
      <c r="D225" s="74"/>
      <c r="E225" s="50"/>
      <c r="F225" s="50"/>
      <c r="J225" s="46"/>
    </row>
    <row r="226" spans="1:10" s="44" customFormat="1" ht="13.5" customHeight="1">
      <c r="A226" s="47"/>
      <c r="B226" s="53"/>
      <c r="C226" s="45"/>
      <c r="D226" s="74"/>
      <c r="E226" s="50"/>
      <c r="F226" s="50"/>
      <c r="J226" s="46"/>
    </row>
    <row r="227" spans="1:10" s="44" customFormat="1" ht="13.5" customHeight="1">
      <c r="A227" s="47"/>
      <c r="B227" s="53"/>
      <c r="C227" s="45"/>
      <c r="D227" s="74"/>
      <c r="E227" s="50"/>
      <c r="F227" s="50"/>
      <c r="J227" s="46"/>
    </row>
    <row r="228" spans="1:10" s="44" customFormat="1" ht="13.5" customHeight="1">
      <c r="A228" s="47"/>
      <c r="B228" s="53"/>
      <c r="C228" s="45"/>
      <c r="D228" s="74"/>
      <c r="E228" s="50"/>
      <c r="F228" s="50"/>
      <c r="J228" s="46"/>
    </row>
    <row r="229" spans="1:10" s="44" customFormat="1" ht="13.5" customHeight="1">
      <c r="A229" s="47"/>
      <c r="B229" s="53"/>
      <c r="C229" s="45"/>
      <c r="D229" s="74"/>
      <c r="E229" s="50"/>
      <c r="F229" s="50"/>
      <c r="J229" s="46"/>
    </row>
    <row r="230" spans="1:10" s="44" customFormat="1" ht="13.5" customHeight="1">
      <c r="A230" s="47"/>
      <c r="B230" s="53"/>
      <c r="C230" s="45"/>
      <c r="D230" s="74"/>
      <c r="E230" s="50"/>
      <c r="F230" s="50"/>
      <c r="J230" s="46"/>
    </row>
    <row r="231" spans="1:10" s="44" customFormat="1" ht="13.5" customHeight="1">
      <c r="A231" s="47"/>
      <c r="B231" s="53"/>
      <c r="C231" s="45"/>
      <c r="D231" s="74"/>
      <c r="E231" s="50"/>
      <c r="F231" s="50"/>
      <c r="J231" s="46"/>
    </row>
    <row r="232" spans="1:10" s="44" customFormat="1" ht="13.5" customHeight="1">
      <c r="A232" s="47"/>
      <c r="B232" s="53"/>
      <c r="C232" s="45"/>
      <c r="D232" s="74"/>
      <c r="E232" s="50"/>
      <c r="F232" s="50"/>
      <c r="J232" s="46"/>
    </row>
    <row r="233" spans="1:10" s="44" customFormat="1" ht="13.5" customHeight="1">
      <c r="A233" s="47"/>
      <c r="B233" s="53"/>
      <c r="C233" s="45"/>
      <c r="D233" s="74"/>
      <c r="E233" s="50"/>
      <c r="F233" s="50"/>
      <c r="J233" s="46"/>
    </row>
    <row r="234" spans="1:10" s="44" customFormat="1" ht="13.5" customHeight="1">
      <c r="A234" s="47"/>
      <c r="B234" s="53"/>
      <c r="C234" s="45"/>
      <c r="D234" s="74"/>
      <c r="E234" s="50"/>
      <c r="F234" s="50"/>
      <c r="J234" s="46"/>
    </row>
    <row r="235" spans="1:10" s="44" customFormat="1" ht="13.5" customHeight="1">
      <c r="A235" s="47"/>
      <c r="B235" s="53"/>
      <c r="C235" s="45"/>
      <c r="D235" s="74"/>
      <c r="E235" s="50"/>
      <c r="F235" s="50"/>
      <c r="J235" s="46"/>
    </row>
    <row r="236" spans="1:10" s="44" customFormat="1" ht="13.5" customHeight="1">
      <c r="A236" s="47"/>
      <c r="B236" s="53"/>
      <c r="C236" s="45"/>
      <c r="D236" s="74"/>
      <c r="E236" s="50"/>
      <c r="F236" s="50"/>
      <c r="J236" s="46"/>
    </row>
    <row r="237" spans="1:10" s="44" customFormat="1" ht="13.5" customHeight="1">
      <c r="A237" s="47"/>
      <c r="B237" s="53"/>
      <c r="C237" s="45"/>
      <c r="D237" s="74"/>
      <c r="E237" s="50"/>
      <c r="F237" s="50"/>
      <c r="J237" s="46"/>
    </row>
    <row r="238" spans="1:10" s="44" customFormat="1" ht="13.5" customHeight="1">
      <c r="A238" s="47"/>
      <c r="B238" s="53"/>
      <c r="C238" s="45"/>
      <c r="D238" s="74"/>
      <c r="E238" s="50"/>
      <c r="F238" s="50"/>
      <c r="J238" s="46"/>
    </row>
    <row r="239" spans="1:10" s="44" customFormat="1" ht="13.5" customHeight="1">
      <c r="A239" s="47"/>
      <c r="B239" s="53"/>
      <c r="C239" s="45"/>
      <c r="D239" s="74"/>
      <c r="E239" s="50"/>
      <c r="F239" s="50"/>
      <c r="J239" s="46"/>
    </row>
    <row r="240" spans="1:10" s="44" customFormat="1" ht="13.5" customHeight="1">
      <c r="A240" s="47"/>
      <c r="B240" s="53"/>
      <c r="C240" s="45"/>
      <c r="D240" s="74"/>
      <c r="E240" s="50"/>
      <c r="F240" s="50"/>
      <c r="J240" s="46"/>
    </row>
    <row r="241" spans="1:10" s="44" customFormat="1" ht="13.5" customHeight="1">
      <c r="A241" s="47"/>
      <c r="B241" s="53"/>
      <c r="C241" s="45"/>
      <c r="D241" s="74"/>
      <c r="E241" s="50"/>
      <c r="F241" s="50"/>
      <c r="J241" s="46"/>
    </row>
    <row r="242" spans="1:10" s="44" customFormat="1" ht="13.5" customHeight="1">
      <c r="A242" s="47"/>
      <c r="B242" s="53"/>
      <c r="C242" s="45"/>
      <c r="D242" s="74"/>
      <c r="E242" s="50"/>
      <c r="F242" s="50"/>
      <c r="J242" s="46"/>
    </row>
    <row r="243" spans="1:10" s="44" customFormat="1" ht="13.5" customHeight="1">
      <c r="A243" s="47"/>
      <c r="B243" s="53"/>
      <c r="C243" s="45"/>
      <c r="D243" s="74"/>
      <c r="E243" s="50"/>
      <c r="F243" s="50"/>
      <c r="J243" s="46"/>
    </row>
    <row r="244" spans="1:10" s="44" customFormat="1" ht="13.5" customHeight="1">
      <c r="A244" s="47"/>
      <c r="B244" s="53"/>
      <c r="C244" s="45"/>
      <c r="D244" s="74"/>
      <c r="E244" s="50"/>
      <c r="F244" s="50"/>
      <c r="J244" s="46"/>
    </row>
    <row r="245" spans="1:10" s="44" customFormat="1" ht="13.5" customHeight="1">
      <c r="A245" s="47"/>
      <c r="B245" s="53"/>
      <c r="C245" s="45"/>
      <c r="D245" s="74"/>
      <c r="E245" s="50"/>
      <c r="F245" s="50"/>
      <c r="J245" s="46"/>
    </row>
    <row r="246" spans="1:10" s="44" customFormat="1" ht="13.5" customHeight="1">
      <c r="A246" s="47"/>
      <c r="B246" s="53"/>
      <c r="C246" s="45"/>
      <c r="D246" s="74"/>
      <c r="E246" s="50"/>
      <c r="F246" s="50"/>
      <c r="J246" s="46"/>
    </row>
    <row r="247" spans="1:10" s="44" customFormat="1" ht="13.5" customHeight="1">
      <c r="A247" s="47"/>
      <c r="B247" s="53"/>
      <c r="C247" s="45"/>
      <c r="D247" s="74"/>
      <c r="E247" s="50"/>
      <c r="F247" s="50"/>
      <c r="J247" s="46"/>
    </row>
    <row r="248" spans="1:10" s="44" customFormat="1" ht="13.5" customHeight="1">
      <c r="A248" s="47"/>
      <c r="B248" s="53"/>
      <c r="C248" s="45"/>
      <c r="D248" s="74"/>
      <c r="E248" s="50"/>
      <c r="F248" s="50"/>
      <c r="J248" s="46"/>
    </row>
    <row r="249" spans="1:10" s="44" customFormat="1" ht="13.5" customHeight="1">
      <c r="A249" s="47"/>
      <c r="B249" s="53"/>
      <c r="C249" s="45"/>
      <c r="D249" s="74"/>
      <c r="E249" s="50"/>
      <c r="F249" s="50"/>
      <c r="J249" s="46"/>
    </row>
    <row r="250" spans="1:10" s="44" customFormat="1" ht="13.5" customHeight="1">
      <c r="A250" s="47"/>
      <c r="B250" s="53"/>
      <c r="C250" s="45"/>
      <c r="D250" s="74"/>
      <c r="E250" s="50"/>
      <c r="F250" s="50"/>
      <c r="J250" s="46"/>
    </row>
    <row r="251" spans="1:10" s="44" customFormat="1" ht="13.5" customHeight="1">
      <c r="A251" s="47"/>
      <c r="B251" s="53"/>
      <c r="C251" s="45"/>
      <c r="D251" s="74"/>
      <c r="E251" s="50"/>
      <c r="F251" s="50"/>
      <c r="J251" s="46"/>
    </row>
    <row r="252" spans="1:10" s="44" customFormat="1" ht="13.5" customHeight="1">
      <c r="A252" s="47"/>
      <c r="B252" s="53"/>
      <c r="C252" s="45"/>
      <c r="D252" s="74"/>
      <c r="E252" s="50"/>
      <c r="F252" s="50"/>
      <c r="J252" s="46"/>
    </row>
    <row r="253" spans="1:10" s="44" customFormat="1" ht="13.5" customHeight="1">
      <c r="A253" s="47"/>
      <c r="B253" s="53"/>
      <c r="C253" s="45"/>
      <c r="D253" s="74"/>
      <c r="E253" s="50"/>
      <c r="F253" s="50"/>
      <c r="J253" s="46"/>
    </row>
    <row r="254" spans="1:10" s="44" customFormat="1" ht="13.5" customHeight="1">
      <c r="A254" s="47"/>
      <c r="B254" s="53"/>
      <c r="C254" s="45"/>
      <c r="D254" s="74"/>
      <c r="E254" s="50"/>
      <c r="F254" s="50"/>
      <c r="J254" s="46"/>
    </row>
    <row r="255" spans="1:10" s="44" customFormat="1" ht="13.5" customHeight="1">
      <c r="A255" s="47"/>
      <c r="B255" s="53"/>
      <c r="C255" s="45"/>
      <c r="D255" s="74"/>
      <c r="E255" s="50"/>
      <c r="F255" s="50"/>
      <c r="J255" s="46"/>
    </row>
    <row r="256" spans="1:10" s="44" customFormat="1" ht="13.5" customHeight="1">
      <c r="A256" s="47"/>
      <c r="B256" s="53"/>
      <c r="C256" s="45"/>
      <c r="D256" s="74"/>
      <c r="E256" s="50"/>
      <c r="F256" s="50"/>
      <c r="J256" s="46"/>
    </row>
    <row r="257" spans="1:10" s="44" customFormat="1" ht="13.5" customHeight="1">
      <c r="A257" s="47"/>
      <c r="B257" s="53"/>
      <c r="C257" s="45"/>
      <c r="D257" s="74"/>
      <c r="E257" s="50"/>
      <c r="F257" s="50"/>
      <c r="J257" s="46"/>
    </row>
    <row r="258" spans="1:10" s="44" customFormat="1" ht="13.5" customHeight="1">
      <c r="A258" s="47"/>
      <c r="B258" s="53"/>
      <c r="C258" s="45"/>
      <c r="D258" s="74"/>
      <c r="E258" s="50"/>
      <c r="F258" s="50"/>
      <c r="J258" s="46"/>
    </row>
    <row r="259" spans="1:10" s="44" customFormat="1" ht="13.5" customHeight="1">
      <c r="A259" s="47"/>
      <c r="B259" s="53"/>
      <c r="C259" s="45"/>
      <c r="D259" s="74"/>
      <c r="E259" s="50"/>
      <c r="F259" s="50"/>
      <c r="J259" s="46"/>
    </row>
    <row r="260" spans="1:10" s="44" customFormat="1" ht="13.5" customHeight="1">
      <c r="A260" s="47"/>
      <c r="B260" s="53"/>
      <c r="C260" s="45"/>
      <c r="D260" s="74"/>
      <c r="E260" s="50"/>
      <c r="F260" s="50"/>
      <c r="J260" s="46"/>
    </row>
    <row r="261" spans="1:10" s="44" customFormat="1" ht="13.5" customHeight="1">
      <c r="A261" s="47"/>
      <c r="B261" s="53"/>
      <c r="C261" s="45"/>
      <c r="D261" s="74"/>
      <c r="E261" s="50"/>
      <c r="F261" s="50"/>
      <c r="J261" s="46"/>
    </row>
    <row r="262" spans="1:10" s="44" customFormat="1" ht="13.5" customHeight="1">
      <c r="A262" s="47"/>
      <c r="B262" s="53"/>
      <c r="C262" s="45"/>
      <c r="D262" s="74"/>
      <c r="E262" s="50"/>
      <c r="F262" s="50"/>
      <c r="J262" s="46"/>
    </row>
    <row r="263" spans="1:10" s="44" customFormat="1" ht="13.5" customHeight="1">
      <c r="A263" s="47"/>
      <c r="B263" s="53"/>
      <c r="C263" s="45"/>
      <c r="D263" s="74"/>
      <c r="E263" s="50"/>
      <c r="F263" s="50"/>
      <c r="J263" s="46"/>
    </row>
    <row r="264" spans="1:10" s="44" customFormat="1" ht="13.5" customHeight="1">
      <c r="A264" s="47"/>
      <c r="B264" s="53"/>
      <c r="C264" s="45"/>
      <c r="D264" s="74"/>
      <c r="E264" s="50"/>
      <c r="F264" s="50"/>
      <c r="J264" s="46"/>
    </row>
    <row r="265" spans="1:10" s="44" customFormat="1" ht="13.5" customHeight="1">
      <c r="A265" s="47"/>
      <c r="B265" s="53"/>
      <c r="C265" s="45"/>
      <c r="D265" s="74"/>
      <c r="E265" s="50"/>
      <c r="F265" s="50"/>
      <c r="J265" s="46"/>
    </row>
    <row r="266" spans="1:10" s="44" customFormat="1" ht="13.5" customHeight="1">
      <c r="A266" s="47"/>
      <c r="B266" s="53"/>
      <c r="C266" s="45"/>
      <c r="D266" s="74"/>
      <c r="E266" s="50"/>
      <c r="F266" s="50"/>
      <c r="J266" s="46"/>
    </row>
    <row r="267" spans="1:10" s="44" customFormat="1" ht="13.5" customHeight="1">
      <c r="A267" s="47"/>
      <c r="B267" s="53"/>
      <c r="C267" s="45"/>
      <c r="D267" s="74"/>
      <c r="E267" s="50"/>
      <c r="F267" s="50"/>
      <c r="J267" s="46"/>
    </row>
    <row r="268" spans="1:10" s="44" customFormat="1" ht="13.5" customHeight="1">
      <c r="A268" s="47"/>
      <c r="B268" s="53"/>
      <c r="C268" s="45"/>
      <c r="D268" s="74"/>
      <c r="E268" s="50"/>
      <c r="F268" s="50"/>
      <c r="J268" s="46"/>
    </row>
    <row r="269" spans="1:10" s="44" customFormat="1" ht="13.5" customHeight="1">
      <c r="A269" s="47"/>
      <c r="B269" s="53"/>
      <c r="C269" s="45"/>
      <c r="D269" s="74"/>
      <c r="E269" s="50"/>
      <c r="F269" s="50"/>
      <c r="J269" s="46"/>
    </row>
    <row r="270" spans="1:10" s="44" customFormat="1" ht="13.5" customHeight="1">
      <c r="A270" s="47"/>
      <c r="B270" s="53"/>
      <c r="C270" s="45"/>
      <c r="D270" s="74"/>
      <c r="E270" s="50"/>
      <c r="F270" s="50"/>
      <c r="J270" s="46"/>
    </row>
    <row r="271" spans="1:10" s="44" customFormat="1" ht="13.5" customHeight="1">
      <c r="A271" s="47"/>
      <c r="B271" s="53"/>
      <c r="C271" s="45"/>
      <c r="D271" s="74"/>
      <c r="E271" s="50"/>
      <c r="F271" s="50"/>
      <c r="J271" s="46"/>
    </row>
    <row r="272" spans="1:10" s="44" customFormat="1" ht="13.5" customHeight="1">
      <c r="A272" s="47"/>
      <c r="B272" s="53"/>
      <c r="C272" s="45"/>
      <c r="D272" s="74"/>
      <c r="E272" s="50"/>
      <c r="F272" s="50"/>
      <c r="J272" s="46"/>
    </row>
    <row r="273" spans="1:10" s="44" customFormat="1" ht="13.5" customHeight="1">
      <c r="A273" s="47"/>
      <c r="B273" s="53"/>
      <c r="C273" s="45"/>
      <c r="D273" s="74"/>
      <c r="E273" s="50"/>
      <c r="F273" s="50"/>
      <c r="J273" s="46"/>
    </row>
    <row r="274" spans="1:10" s="44" customFormat="1" ht="13.5" customHeight="1">
      <c r="A274" s="47"/>
      <c r="B274" s="53"/>
      <c r="C274" s="45"/>
      <c r="D274" s="74"/>
      <c r="E274" s="50"/>
      <c r="F274" s="50"/>
      <c r="J274" s="46"/>
    </row>
    <row r="275" spans="1:10" s="44" customFormat="1" ht="13.5" customHeight="1">
      <c r="A275" s="47"/>
      <c r="B275" s="53"/>
      <c r="C275" s="45"/>
      <c r="D275" s="74"/>
      <c r="E275" s="50"/>
      <c r="F275" s="50"/>
      <c r="J275" s="46"/>
    </row>
    <row r="276" spans="1:10" s="44" customFormat="1" ht="13.5" customHeight="1">
      <c r="A276" s="47"/>
      <c r="B276" s="53"/>
      <c r="C276" s="45"/>
      <c r="D276" s="74"/>
      <c r="E276" s="50"/>
      <c r="F276" s="50"/>
      <c r="J276" s="46"/>
    </row>
    <row r="277" spans="1:10" s="44" customFormat="1" ht="13.5" customHeight="1">
      <c r="A277" s="47"/>
      <c r="B277" s="53"/>
      <c r="C277" s="45"/>
      <c r="D277" s="74"/>
      <c r="E277" s="50"/>
      <c r="F277" s="50"/>
      <c r="J277" s="46"/>
    </row>
    <row r="278" spans="1:10" s="44" customFormat="1" ht="13.5" customHeight="1">
      <c r="A278" s="47"/>
      <c r="B278" s="53"/>
      <c r="C278" s="45"/>
      <c r="D278" s="74"/>
      <c r="E278" s="50"/>
      <c r="F278" s="50"/>
      <c r="J278" s="46"/>
    </row>
    <row r="279" spans="1:10" s="44" customFormat="1" ht="13.5" customHeight="1">
      <c r="A279" s="47"/>
      <c r="B279" s="53"/>
      <c r="C279" s="45"/>
      <c r="D279" s="74"/>
      <c r="E279" s="50"/>
      <c r="F279" s="50"/>
      <c r="J279" s="46"/>
    </row>
    <row r="280" spans="1:10" s="44" customFormat="1" ht="13.5" customHeight="1">
      <c r="A280" s="47"/>
      <c r="B280" s="53"/>
      <c r="C280" s="45"/>
      <c r="D280" s="74"/>
      <c r="E280" s="50"/>
      <c r="F280" s="50"/>
      <c r="J280" s="46"/>
    </row>
    <row r="281" spans="1:10" s="44" customFormat="1" ht="13.5" customHeight="1">
      <c r="A281" s="47"/>
      <c r="B281" s="53"/>
      <c r="C281" s="45"/>
      <c r="D281" s="74"/>
      <c r="E281" s="50"/>
      <c r="F281" s="50"/>
      <c r="J281" s="46"/>
    </row>
    <row r="282" spans="1:10" s="44" customFormat="1" ht="13.5" customHeight="1">
      <c r="A282" s="47"/>
      <c r="B282" s="53"/>
      <c r="C282" s="45"/>
      <c r="D282" s="74"/>
      <c r="E282" s="50"/>
      <c r="F282" s="50"/>
      <c r="J282" s="46"/>
    </row>
    <row r="283" spans="1:10" s="44" customFormat="1" ht="13.5" customHeight="1">
      <c r="A283" s="47"/>
      <c r="B283" s="53"/>
      <c r="C283" s="45"/>
      <c r="D283" s="74"/>
      <c r="E283" s="50"/>
      <c r="F283" s="50"/>
      <c r="J283" s="46"/>
    </row>
    <row r="284" spans="1:10" s="44" customFormat="1" ht="13.5" customHeight="1">
      <c r="A284" s="47"/>
      <c r="B284" s="53"/>
      <c r="C284" s="45"/>
      <c r="D284" s="74"/>
      <c r="E284" s="50"/>
      <c r="F284" s="50"/>
      <c r="J284" s="46"/>
    </row>
    <row r="285" spans="1:10" s="44" customFormat="1" ht="13.5" customHeight="1">
      <c r="A285" s="47"/>
      <c r="B285" s="53"/>
      <c r="C285" s="45"/>
      <c r="D285" s="74"/>
      <c r="E285" s="50"/>
      <c r="F285" s="50"/>
      <c r="J285" s="46"/>
    </row>
    <row r="286" spans="1:10" s="44" customFormat="1" ht="13.5" customHeight="1">
      <c r="A286" s="47"/>
      <c r="B286" s="53"/>
      <c r="C286" s="45"/>
      <c r="D286" s="74"/>
      <c r="E286" s="50"/>
      <c r="F286" s="50"/>
      <c r="J286" s="46"/>
    </row>
    <row r="287" spans="1:10" s="44" customFormat="1" ht="13.5" customHeight="1">
      <c r="A287" s="47"/>
      <c r="B287" s="53"/>
      <c r="C287" s="45"/>
      <c r="D287" s="74"/>
      <c r="E287" s="50"/>
      <c r="F287" s="50"/>
      <c r="J287" s="46"/>
    </row>
    <row r="288" spans="1:10" s="44" customFormat="1" ht="13.5" customHeight="1">
      <c r="A288" s="47"/>
      <c r="B288" s="53"/>
      <c r="C288" s="45"/>
      <c r="D288" s="74"/>
      <c r="E288" s="50"/>
      <c r="F288" s="50"/>
      <c r="J288" s="46"/>
    </row>
    <row r="289" spans="1:10" s="44" customFormat="1" ht="13.5" customHeight="1">
      <c r="A289" s="47"/>
      <c r="B289" s="53"/>
      <c r="C289" s="45"/>
      <c r="D289" s="74"/>
      <c r="E289" s="50"/>
      <c r="F289" s="50"/>
      <c r="J289" s="46"/>
    </row>
    <row r="290" spans="1:10" s="44" customFormat="1" ht="13.5" customHeight="1">
      <c r="A290" s="47"/>
      <c r="B290" s="53"/>
      <c r="C290" s="45"/>
      <c r="D290" s="74"/>
      <c r="E290" s="50"/>
      <c r="F290" s="50"/>
      <c r="J290" s="46"/>
    </row>
    <row r="291" spans="1:10" s="44" customFormat="1" ht="13.5" customHeight="1">
      <c r="A291" s="47"/>
      <c r="B291" s="53"/>
      <c r="C291" s="45"/>
      <c r="D291" s="74"/>
      <c r="E291" s="50"/>
      <c r="F291" s="50"/>
      <c r="J291" s="46"/>
    </row>
    <row r="292" spans="1:10" s="44" customFormat="1" ht="13.5" customHeight="1">
      <c r="A292" s="47"/>
      <c r="B292" s="53"/>
      <c r="C292" s="45"/>
      <c r="D292" s="74"/>
      <c r="E292" s="50"/>
      <c r="F292" s="50"/>
      <c r="J292" s="46"/>
    </row>
    <row r="293" spans="1:10" s="44" customFormat="1" ht="13.5" customHeight="1">
      <c r="A293" s="47"/>
      <c r="B293" s="53"/>
      <c r="C293" s="45"/>
      <c r="D293" s="74"/>
      <c r="E293" s="50"/>
      <c r="F293" s="50"/>
      <c r="J293" s="46"/>
    </row>
    <row r="294" spans="1:10" s="44" customFormat="1" ht="13.5" customHeight="1">
      <c r="A294" s="47"/>
      <c r="B294" s="53"/>
      <c r="C294" s="45"/>
      <c r="D294" s="74"/>
      <c r="E294" s="50"/>
      <c r="F294" s="50"/>
      <c r="J294" s="46"/>
    </row>
    <row r="295" spans="1:10" s="44" customFormat="1" ht="13.5" customHeight="1">
      <c r="A295" s="47"/>
      <c r="B295" s="53"/>
      <c r="C295" s="45"/>
      <c r="D295" s="74"/>
      <c r="E295" s="50"/>
      <c r="F295" s="50"/>
      <c r="J295" s="46"/>
    </row>
    <row r="296" spans="1:10" s="44" customFormat="1" ht="13.5" customHeight="1">
      <c r="A296" s="47"/>
      <c r="B296" s="53"/>
      <c r="C296" s="45"/>
      <c r="D296" s="74"/>
      <c r="E296" s="50"/>
      <c r="F296" s="50"/>
      <c r="J296" s="46"/>
    </row>
    <row r="297" spans="1:10" s="44" customFormat="1" ht="13.5" customHeight="1">
      <c r="A297" s="47"/>
      <c r="B297" s="53"/>
      <c r="C297" s="45"/>
      <c r="D297" s="74"/>
      <c r="E297" s="50"/>
      <c r="F297" s="50"/>
      <c r="J297" s="46"/>
    </row>
    <row r="298" spans="1:10" s="44" customFormat="1" ht="13.5" customHeight="1">
      <c r="A298" s="47"/>
      <c r="B298" s="53"/>
      <c r="C298" s="45"/>
      <c r="D298" s="74"/>
      <c r="E298" s="50"/>
      <c r="F298" s="50"/>
      <c r="J298" s="46"/>
    </row>
    <row r="299" spans="1:10" s="44" customFormat="1" ht="13.5" customHeight="1">
      <c r="A299" s="47"/>
      <c r="B299" s="53"/>
      <c r="C299" s="45"/>
      <c r="D299" s="74"/>
      <c r="E299" s="50"/>
      <c r="F299" s="50"/>
      <c r="J299" s="46"/>
    </row>
    <row r="300" spans="1:10" s="44" customFormat="1" ht="13.5" customHeight="1">
      <c r="A300" s="47"/>
      <c r="B300" s="53"/>
      <c r="C300" s="45"/>
      <c r="D300" s="74"/>
      <c r="E300" s="50"/>
      <c r="F300" s="50"/>
      <c r="J300" s="46"/>
    </row>
    <row r="301" spans="1:10" s="44" customFormat="1" ht="13.5" customHeight="1">
      <c r="A301" s="47"/>
      <c r="B301" s="53"/>
      <c r="C301" s="45"/>
      <c r="D301" s="74"/>
      <c r="E301" s="50"/>
      <c r="F301" s="50"/>
      <c r="J301" s="46"/>
    </row>
    <row r="302" spans="1:10" s="44" customFormat="1" ht="13.5" customHeight="1">
      <c r="A302" s="47"/>
      <c r="B302" s="53"/>
      <c r="C302" s="45"/>
      <c r="D302" s="74"/>
      <c r="E302" s="50"/>
      <c r="F302" s="50"/>
      <c r="J302" s="46"/>
    </row>
    <row r="303" spans="1:10" s="44" customFormat="1" ht="13.5" customHeight="1">
      <c r="A303" s="47"/>
      <c r="B303" s="53"/>
      <c r="C303" s="45"/>
      <c r="D303" s="74"/>
      <c r="E303" s="50"/>
      <c r="F303" s="50"/>
      <c r="J303" s="46"/>
    </row>
    <row r="304" spans="1:10" s="44" customFormat="1" ht="13.5" customHeight="1">
      <c r="A304" s="47"/>
      <c r="B304" s="53"/>
      <c r="C304" s="45"/>
      <c r="D304" s="74"/>
      <c r="E304" s="50"/>
      <c r="F304" s="50"/>
      <c r="J304" s="46"/>
    </row>
    <row r="305" spans="1:10" s="44" customFormat="1" ht="13.5" customHeight="1">
      <c r="A305" s="47"/>
      <c r="B305" s="53"/>
      <c r="C305" s="45"/>
      <c r="D305" s="74"/>
      <c r="E305" s="50"/>
      <c r="F305" s="50"/>
      <c r="J305" s="46"/>
    </row>
    <row r="306" spans="1:10" s="44" customFormat="1" ht="13.5" customHeight="1">
      <c r="A306" s="47"/>
      <c r="B306" s="53"/>
      <c r="C306" s="45"/>
      <c r="D306" s="74"/>
      <c r="E306" s="50"/>
      <c r="F306" s="50"/>
      <c r="J306" s="46"/>
    </row>
    <row r="307" spans="1:10" s="44" customFormat="1" ht="13.5" customHeight="1">
      <c r="A307" s="47"/>
      <c r="B307" s="53"/>
      <c r="C307" s="45"/>
      <c r="D307" s="74"/>
      <c r="E307" s="50"/>
      <c r="F307" s="50"/>
      <c r="J307" s="46"/>
    </row>
    <row r="308" spans="1:10" s="44" customFormat="1" ht="13.5" customHeight="1">
      <c r="A308" s="47"/>
      <c r="B308" s="53"/>
      <c r="C308" s="45"/>
      <c r="D308" s="74"/>
      <c r="E308" s="50"/>
      <c r="F308" s="50"/>
      <c r="J308" s="46"/>
    </row>
    <row r="309" spans="1:10" s="44" customFormat="1" ht="13.5" customHeight="1">
      <c r="A309" s="47"/>
      <c r="B309" s="53"/>
      <c r="C309" s="45"/>
      <c r="D309" s="74"/>
      <c r="E309" s="50"/>
      <c r="F309" s="50"/>
      <c r="J309" s="46"/>
    </row>
    <row r="310" spans="1:10" s="44" customFormat="1" ht="13.5" customHeight="1">
      <c r="A310" s="47"/>
      <c r="B310" s="53"/>
      <c r="C310" s="45"/>
      <c r="D310" s="74"/>
      <c r="E310" s="50"/>
      <c r="F310" s="50"/>
      <c r="J310" s="46"/>
    </row>
    <row r="311" spans="1:10" s="44" customFormat="1" ht="13.5" customHeight="1">
      <c r="A311" s="47"/>
      <c r="B311" s="53"/>
      <c r="C311" s="45"/>
      <c r="D311" s="74"/>
      <c r="E311" s="50"/>
      <c r="F311" s="50"/>
      <c r="J311" s="46"/>
    </row>
    <row r="312" spans="1:10" s="44" customFormat="1" ht="13.5" customHeight="1">
      <c r="A312" s="47"/>
      <c r="B312" s="53"/>
      <c r="C312" s="45"/>
      <c r="D312" s="74"/>
      <c r="E312" s="50"/>
      <c r="F312" s="50"/>
      <c r="J312" s="46"/>
    </row>
    <row r="313" spans="1:10" s="44" customFormat="1" ht="13.5" customHeight="1">
      <c r="A313" s="47"/>
      <c r="B313" s="53"/>
      <c r="C313" s="45"/>
      <c r="D313" s="74"/>
      <c r="E313" s="50"/>
      <c r="F313" s="50"/>
      <c r="J313" s="46"/>
    </row>
    <row r="314" spans="1:10" s="44" customFormat="1" ht="13.5" customHeight="1">
      <c r="A314" s="47"/>
      <c r="B314" s="53"/>
      <c r="C314" s="45"/>
      <c r="D314" s="74"/>
      <c r="E314" s="50"/>
      <c r="F314" s="50"/>
      <c r="J314" s="46"/>
    </row>
    <row r="315" spans="1:10" s="44" customFormat="1" ht="13.5" customHeight="1">
      <c r="A315" s="47"/>
      <c r="B315" s="53"/>
      <c r="C315" s="45"/>
      <c r="D315" s="74"/>
      <c r="E315" s="50"/>
      <c r="F315" s="50"/>
      <c r="J315" s="46"/>
    </row>
    <row r="316" spans="1:10" s="44" customFormat="1" ht="13.5" customHeight="1">
      <c r="A316" s="47"/>
      <c r="B316" s="53"/>
      <c r="C316" s="45"/>
      <c r="D316" s="74"/>
      <c r="E316" s="50"/>
      <c r="F316" s="50"/>
      <c r="J316" s="46"/>
    </row>
    <row r="317" spans="1:10" s="44" customFormat="1" ht="13.5" customHeight="1">
      <c r="A317" s="47"/>
      <c r="B317" s="53"/>
      <c r="C317" s="45"/>
      <c r="D317" s="74"/>
      <c r="E317" s="50"/>
      <c r="F317" s="50"/>
      <c r="J317" s="46"/>
    </row>
    <row r="318" spans="1:10" s="44" customFormat="1" ht="13.5" customHeight="1">
      <c r="A318" s="47"/>
      <c r="B318" s="53"/>
      <c r="C318" s="45"/>
      <c r="D318" s="74"/>
      <c r="E318" s="50"/>
      <c r="F318" s="50"/>
      <c r="J318" s="46"/>
    </row>
    <row r="319" spans="1:10" s="44" customFormat="1" ht="13.5" customHeight="1">
      <c r="A319" s="47"/>
      <c r="B319" s="53"/>
      <c r="C319" s="45"/>
      <c r="D319" s="74"/>
      <c r="E319" s="50"/>
      <c r="F319" s="50"/>
      <c r="J319" s="46"/>
    </row>
    <row r="320" spans="1:10" s="44" customFormat="1" ht="13.5" customHeight="1">
      <c r="A320" s="47"/>
      <c r="B320" s="53"/>
      <c r="C320" s="45"/>
      <c r="D320" s="74"/>
      <c r="E320" s="50"/>
      <c r="F320" s="50"/>
      <c r="J320" s="46"/>
    </row>
    <row r="321" spans="1:10" s="44" customFormat="1" ht="13.5" customHeight="1">
      <c r="A321" s="47"/>
      <c r="B321" s="53"/>
      <c r="C321" s="45"/>
      <c r="D321" s="74"/>
      <c r="E321" s="50"/>
      <c r="F321" s="50"/>
      <c r="J321" s="46"/>
    </row>
    <row r="322" spans="1:10" s="44" customFormat="1" ht="13.5" customHeight="1">
      <c r="A322" s="47"/>
      <c r="B322" s="53"/>
      <c r="C322" s="45"/>
      <c r="D322" s="74"/>
      <c r="E322" s="50"/>
      <c r="F322" s="50"/>
      <c r="J322" s="46"/>
    </row>
    <row r="323" spans="1:10" s="44" customFormat="1" ht="13.5" customHeight="1">
      <c r="A323" s="47"/>
      <c r="B323" s="53"/>
      <c r="C323" s="45"/>
      <c r="D323" s="74"/>
      <c r="E323" s="50"/>
      <c r="F323" s="50"/>
      <c r="J323" s="46"/>
    </row>
    <row r="324" spans="1:10" s="44" customFormat="1" ht="13.5" customHeight="1">
      <c r="A324" s="47"/>
      <c r="B324" s="53"/>
      <c r="C324" s="45"/>
      <c r="D324" s="74"/>
      <c r="E324" s="50"/>
      <c r="F324" s="50"/>
      <c r="J324" s="46"/>
    </row>
    <row r="325" spans="1:10" s="44" customFormat="1" ht="13.5" customHeight="1">
      <c r="A325" s="47"/>
      <c r="B325" s="53"/>
      <c r="C325" s="45"/>
      <c r="D325" s="74"/>
      <c r="E325" s="50"/>
      <c r="F325" s="50"/>
      <c r="J325" s="46"/>
    </row>
    <row r="326" spans="1:10" s="44" customFormat="1" ht="13.5" customHeight="1">
      <c r="A326" s="47"/>
      <c r="B326" s="53"/>
      <c r="C326" s="45"/>
      <c r="D326" s="74"/>
      <c r="E326" s="50"/>
      <c r="F326" s="50"/>
      <c r="J326" s="46"/>
    </row>
    <row r="327" spans="1:10" s="44" customFormat="1" ht="13.5" customHeight="1">
      <c r="A327" s="47"/>
      <c r="B327" s="53"/>
      <c r="C327" s="45"/>
      <c r="D327" s="74"/>
      <c r="E327" s="50"/>
      <c r="F327" s="50"/>
      <c r="J327" s="46"/>
    </row>
    <row r="328" spans="1:10" s="44" customFormat="1" ht="13.5" customHeight="1">
      <c r="A328" s="47"/>
      <c r="B328" s="53"/>
      <c r="C328" s="45"/>
      <c r="D328" s="74"/>
      <c r="E328" s="50"/>
      <c r="F328" s="50"/>
      <c r="J328" s="46"/>
    </row>
    <row r="329" spans="1:10" s="44" customFormat="1" ht="13.5" customHeight="1">
      <c r="A329" s="47"/>
      <c r="B329" s="53"/>
      <c r="C329" s="45"/>
      <c r="D329" s="74"/>
      <c r="E329" s="50"/>
      <c r="F329" s="50"/>
      <c r="J329" s="46"/>
    </row>
    <row r="330" spans="1:10" s="44" customFormat="1" ht="13.5" customHeight="1">
      <c r="A330" s="47"/>
      <c r="B330" s="53"/>
      <c r="C330" s="45"/>
      <c r="D330" s="74"/>
      <c r="E330" s="50"/>
      <c r="F330" s="50"/>
      <c r="J330" s="46"/>
    </row>
    <row r="331" spans="1:10" s="44" customFormat="1" ht="13.5" customHeight="1">
      <c r="A331" s="47"/>
      <c r="B331" s="53"/>
      <c r="C331" s="45"/>
      <c r="D331" s="74"/>
      <c r="E331" s="50"/>
      <c r="F331" s="50"/>
      <c r="J331" s="46"/>
    </row>
    <row r="332" spans="1:10" s="44" customFormat="1" ht="13.5" customHeight="1">
      <c r="A332" s="47"/>
      <c r="B332" s="53"/>
      <c r="C332" s="45"/>
      <c r="D332" s="74"/>
      <c r="E332" s="50"/>
      <c r="F332" s="50"/>
      <c r="J332" s="46"/>
    </row>
    <row r="333" spans="1:10" s="44" customFormat="1" ht="13.5" customHeight="1">
      <c r="A333" s="47"/>
      <c r="B333" s="53"/>
      <c r="C333" s="45"/>
      <c r="D333" s="74"/>
      <c r="E333" s="50"/>
      <c r="F333" s="50"/>
      <c r="J333" s="46"/>
    </row>
    <row r="334" spans="1:10" s="44" customFormat="1" ht="13.5" customHeight="1">
      <c r="A334" s="47"/>
      <c r="B334" s="53"/>
      <c r="C334" s="45"/>
      <c r="D334" s="74"/>
      <c r="E334" s="50"/>
      <c r="F334" s="50"/>
      <c r="J334" s="46"/>
    </row>
    <row r="335" spans="1:10" s="44" customFormat="1" ht="13.5" customHeight="1">
      <c r="A335" s="47"/>
      <c r="B335" s="53"/>
      <c r="C335" s="45"/>
      <c r="D335" s="74"/>
      <c r="E335" s="50"/>
      <c r="F335" s="50"/>
      <c r="J335" s="46"/>
    </row>
    <row r="336" spans="1:10" s="44" customFormat="1" ht="13.5" customHeight="1">
      <c r="A336" s="47"/>
      <c r="B336" s="53"/>
      <c r="C336" s="45"/>
      <c r="D336" s="74"/>
      <c r="E336" s="50"/>
      <c r="F336" s="50"/>
      <c r="J336" s="46"/>
    </row>
    <row r="337" spans="1:10" s="44" customFormat="1" ht="13.5" customHeight="1">
      <c r="A337" s="47"/>
      <c r="B337" s="53"/>
      <c r="C337" s="45"/>
      <c r="D337" s="74"/>
      <c r="E337" s="50"/>
      <c r="F337" s="50"/>
      <c r="J337" s="46"/>
    </row>
    <row r="338" spans="1:10" s="44" customFormat="1" ht="13.5" customHeight="1">
      <c r="A338" s="47"/>
      <c r="B338" s="53"/>
      <c r="C338" s="45"/>
      <c r="D338" s="74"/>
      <c r="E338" s="50"/>
      <c r="F338" s="50"/>
      <c r="J338" s="46"/>
    </row>
    <row r="339" spans="1:10" s="44" customFormat="1" ht="13.5" customHeight="1">
      <c r="A339" s="47"/>
      <c r="B339" s="53"/>
      <c r="C339" s="45"/>
      <c r="D339" s="74"/>
      <c r="E339" s="50"/>
      <c r="F339" s="50"/>
      <c r="J339" s="46"/>
    </row>
    <row r="340" spans="1:10" s="44" customFormat="1" ht="13.5" customHeight="1">
      <c r="A340" s="47"/>
      <c r="B340" s="53"/>
      <c r="C340" s="45"/>
      <c r="D340" s="74"/>
      <c r="E340" s="50"/>
      <c r="F340" s="50"/>
      <c r="J340" s="46"/>
    </row>
    <row r="341" spans="1:10" s="44" customFormat="1" ht="13.5" customHeight="1">
      <c r="A341" s="47"/>
      <c r="B341" s="53"/>
      <c r="C341" s="45"/>
      <c r="D341" s="74"/>
      <c r="E341" s="50"/>
      <c r="F341" s="50"/>
      <c r="J341" s="46"/>
    </row>
    <row r="342" spans="1:10" s="44" customFormat="1" ht="13.5" customHeight="1">
      <c r="A342" s="47"/>
      <c r="B342" s="53"/>
      <c r="C342" s="45"/>
      <c r="D342" s="74"/>
      <c r="E342" s="50"/>
      <c r="F342" s="50"/>
      <c r="J342" s="46"/>
    </row>
    <row r="343" spans="1:10" s="44" customFormat="1" ht="13.5" customHeight="1">
      <c r="A343" s="47"/>
      <c r="B343" s="53"/>
      <c r="C343" s="45"/>
      <c r="D343" s="74"/>
      <c r="E343" s="50"/>
      <c r="F343" s="50"/>
      <c r="J343" s="46"/>
    </row>
    <row r="344" spans="1:10" s="44" customFormat="1" ht="13.5" customHeight="1">
      <c r="A344" s="47"/>
      <c r="B344" s="53"/>
      <c r="C344" s="45"/>
      <c r="D344" s="74"/>
      <c r="E344" s="50"/>
      <c r="F344" s="50"/>
      <c r="J344" s="46"/>
    </row>
    <row r="345" spans="1:10" s="44" customFormat="1" ht="13.5" customHeight="1">
      <c r="A345" s="47"/>
      <c r="B345" s="53"/>
      <c r="C345" s="45"/>
      <c r="D345" s="74"/>
      <c r="E345" s="50"/>
      <c r="F345" s="50"/>
      <c r="J345" s="46"/>
    </row>
    <row r="346" spans="1:10" s="44" customFormat="1" ht="13.5" customHeight="1">
      <c r="A346" s="47"/>
      <c r="B346" s="53"/>
      <c r="C346" s="45"/>
      <c r="D346" s="74"/>
      <c r="E346" s="50"/>
      <c r="F346" s="50"/>
      <c r="J346" s="46"/>
    </row>
    <row r="347" spans="1:10" s="44" customFormat="1" ht="13.5" customHeight="1">
      <c r="A347" s="47"/>
      <c r="B347" s="53"/>
      <c r="C347" s="45"/>
      <c r="D347" s="74"/>
      <c r="E347" s="50"/>
      <c r="F347" s="50"/>
      <c r="J347" s="46"/>
    </row>
    <row r="348" spans="1:10" s="44" customFormat="1" ht="13.5" customHeight="1">
      <c r="A348" s="47"/>
      <c r="B348" s="53"/>
      <c r="C348" s="45"/>
      <c r="D348" s="74"/>
      <c r="E348" s="50"/>
      <c r="F348" s="50"/>
      <c r="J348" s="46"/>
    </row>
    <row r="349" spans="1:10" s="44" customFormat="1" ht="13.5" customHeight="1">
      <c r="A349" s="47"/>
      <c r="B349" s="53"/>
      <c r="C349" s="45"/>
      <c r="D349" s="74"/>
      <c r="E349" s="50"/>
      <c r="F349" s="50"/>
      <c r="J349" s="46"/>
    </row>
    <row r="350" spans="1:10" s="44" customFormat="1" ht="13.5" customHeight="1">
      <c r="A350" s="47"/>
      <c r="B350" s="53"/>
      <c r="C350" s="45"/>
      <c r="D350" s="74"/>
      <c r="E350" s="50"/>
      <c r="F350" s="50"/>
      <c r="J350" s="46"/>
    </row>
    <row r="351" spans="1:10" s="44" customFormat="1" ht="13.5" customHeight="1">
      <c r="A351" s="47"/>
      <c r="B351" s="53"/>
      <c r="C351" s="45"/>
      <c r="D351" s="74"/>
      <c r="E351" s="50"/>
      <c r="F351" s="50"/>
      <c r="J351" s="46"/>
    </row>
    <row r="352" spans="1:10" s="44" customFormat="1" ht="13.5" customHeight="1">
      <c r="A352" s="47"/>
      <c r="B352" s="53"/>
      <c r="C352" s="45"/>
      <c r="D352" s="74"/>
      <c r="E352" s="50"/>
      <c r="F352" s="50"/>
      <c r="J352" s="46"/>
    </row>
    <row r="353" spans="1:10" s="44" customFormat="1" ht="13.5" customHeight="1">
      <c r="A353" s="47"/>
      <c r="B353" s="53"/>
      <c r="C353" s="45"/>
      <c r="D353" s="74"/>
      <c r="E353" s="50"/>
      <c r="F353" s="50"/>
      <c r="J353" s="46"/>
    </row>
    <row r="354" spans="1:10" s="44" customFormat="1" ht="13.5" customHeight="1">
      <c r="A354" s="47"/>
      <c r="B354" s="53"/>
      <c r="C354" s="45"/>
      <c r="D354" s="74"/>
      <c r="E354" s="50"/>
      <c r="F354" s="50"/>
      <c r="J354" s="46"/>
    </row>
    <row r="355" spans="1:10" s="44" customFormat="1" ht="13.5" customHeight="1">
      <c r="A355" s="47"/>
      <c r="B355" s="53"/>
      <c r="C355" s="45"/>
      <c r="D355" s="74"/>
      <c r="E355" s="50"/>
      <c r="F355" s="50"/>
      <c r="J355" s="46"/>
    </row>
    <row r="356" spans="1:10" s="44" customFormat="1" ht="13.5" customHeight="1">
      <c r="A356" s="47"/>
      <c r="B356" s="53"/>
      <c r="C356" s="45"/>
      <c r="D356" s="74"/>
      <c r="E356" s="50"/>
      <c r="F356" s="50"/>
      <c r="J356" s="46"/>
    </row>
    <row r="357" spans="1:10" s="44" customFormat="1" ht="13.5" customHeight="1">
      <c r="A357" s="47"/>
      <c r="B357" s="53"/>
      <c r="C357" s="45"/>
      <c r="D357" s="74"/>
      <c r="E357" s="50"/>
      <c r="F357" s="50"/>
      <c r="J357" s="46"/>
    </row>
    <row r="358" spans="1:10" s="44" customFormat="1" ht="13.5" customHeight="1">
      <c r="A358" s="47"/>
      <c r="B358" s="53"/>
      <c r="C358" s="45"/>
      <c r="D358" s="74"/>
      <c r="E358" s="50"/>
      <c r="F358" s="50"/>
      <c r="J358" s="46"/>
    </row>
    <row r="359" spans="1:10" s="44" customFormat="1" ht="13.5" customHeight="1">
      <c r="A359" s="47"/>
      <c r="B359" s="53"/>
      <c r="C359" s="45"/>
      <c r="D359" s="74"/>
      <c r="E359" s="50"/>
      <c r="F359" s="50"/>
      <c r="J359" s="46"/>
    </row>
    <row r="360" spans="1:10" s="44" customFormat="1" ht="13.5" customHeight="1">
      <c r="A360" s="47"/>
      <c r="B360" s="53"/>
      <c r="C360" s="45"/>
      <c r="D360" s="74"/>
      <c r="E360" s="50"/>
      <c r="F360" s="50"/>
      <c r="J360" s="46"/>
    </row>
    <row r="361" spans="1:10" s="44" customFormat="1" ht="13.5" customHeight="1">
      <c r="A361" s="47"/>
      <c r="B361" s="53"/>
      <c r="C361" s="45"/>
      <c r="D361" s="74"/>
      <c r="E361" s="50"/>
      <c r="F361" s="50"/>
      <c r="J361" s="46"/>
    </row>
    <row r="362" spans="1:10" s="44" customFormat="1" ht="13.5" customHeight="1">
      <c r="A362" s="47"/>
      <c r="B362" s="53"/>
      <c r="C362" s="45"/>
      <c r="D362" s="74"/>
      <c r="E362" s="50"/>
      <c r="F362" s="50"/>
      <c r="J362" s="46"/>
    </row>
    <row r="363" spans="1:10" s="44" customFormat="1" ht="13.5" customHeight="1">
      <c r="A363" s="47"/>
      <c r="B363" s="53"/>
      <c r="C363" s="45"/>
      <c r="D363" s="74"/>
      <c r="E363" s="50"/>
      <c r="F363" s="50"/>
      <c r="J363" s="46"/>
    </row>
    <row r="364" spans="1:10" s="44" customFormat="1" ht="13.5" customHeight="1">
      <c r="A364" s="47"/>
      <c r="B364" s="53"/>
      <c r="C364" s="45"/>
      <c r="D364" s="74"/>
      <c r="E364" s="50"/>
      <c r="F364" s="50"/>
      <c r="J364" s="46"/>
    </row>
    <row r="365" spans="1:10" s="44" customFormat="1" ht="13.5" customHeight="1">
      <c r="A365" s="47"/>
      <c r="B365" s="53"/>
      <c r="C365" s="45"/>
      <c r="D365" s="74"/>
      <c r="E365" s="50"/>
      <c r="F365" s="50"/>
      <c r="J365" s="46"/>
    </row>
    <row r="366" spans="1:10" s="44" customFormat="1" ht="13.5" customHeight="1">
      <c r="A366" s="47"/>
      <c r="B366" s="53"/>
      <c r="C366" s="45"/>
      <c r="D366" s="74"/>
      <c r="E366" s="50"/>
      <c r="F366" s="50"/>
      <c r="J366" s="46"/>
    </row>
    <row r="367" spans="1:10" s="44" customFormat="1" ht="13.5" customHeight="1">
      <c r="A367" s="47"/>
      <c r="B367" s="53"/>
      <c r="C367" s="45"/>
      <c r="D367" s="74"/>
      <c r="E367" s="50"/>
      <c r="F367" s="50"/>
      <c r="J367" s="46"/>
    </row>
    <row r="368" spans="1:10" s="44" customFormat="1" ht="13.5" customHeight="1">
      <c r="A368" s="47"/>
      <c r="B368" s="53"/>
      <c r="C368" s="45"/>
      <c r="D368" s="74"/>
      <c r="E368" s="50"/>
      <c r="F368" s="50"/>
      <c r="J368" s="46"/>
    </row>
    <row r="369" spans="1:10" s="44" customFormat="1" ht="13.5" customHeight="1">
      <c r="A369" s="47"/>
      <c r="B369" s="53"/>
      <c r="C369" s="45"/>
      <c r="D369" s="74"/>
      <c r="E369" s="50"/>
      <c r="F369" s="50"/>
      <c r="J369" s="46"/>
    </row>
    <row r="370" spans="1:10" s="44" customFormat="1" ht="13.5" customHeight="1">
      <c r="A370" s="47"/>
      <c r="B370" s="53"/>
      <c r="C370" s="45"/>
      <c r="D370" s="74"/>
      <c r="E370" s="50"/>
      <c r="F370" s="50"/>
      <c r="J370" s="46"/>
    </row>
    <row r="371" spans="1:10" s="44" customFormat="1" ht="13.5" customHeight="1">
      <c r="A371" s="47"/>
      <c r="B371" s="53"/>
      <c r="C371" s="45"/>
      <c r="D371" s="74"/>
      <c r="E371" s="50"/>
      <c r="F371" s="50"/>
      <c r="J371" s="46"/>
    </row>
    <row r="372" spans="1:10" s="44" customFormat="1" ht="13.5" customHeight="1">
      <c r="A372" s="47"/>
      <c r="B372" s="53"/>
      <c r="C372" s="45"/>
      <c r="D372" s="74"/>
      <c r="E372" s="50"/>
      <c r="F372" s="50"/>
      <c r="J372" s="46"/>
    </row>
    <row r="373" spans="1:10" s="44" customFormat="1" ht="13.5" customHeight="1">
      <c r="A373" s="47"/>
      <c r="B373" s="53"/>
      <c r="C373" s="45"/>
      <c r="D373" s="74"/>
      <c r="E373" s="50"/>
      <c r="F373" s="50"/>
      <c r="J373" s="46"/>
    </row>
    <row r="374" spans="1:10" s="44" customFormat="1" ht="13.5" customHeight="1">
      <c r="A374" s="47"/>
      <c r="B374" s="53"/>
      <c r="C374" s="45"/>
      <c r="D374" s="74"/>
      <c r="E374" s="50"/>
      <c r="F374" s="50"/>
      <c r="J374" s="46"/>
    </row>
    <row r="375" spans="1:10" s="44" customFormat="1" ht="13.5" customHeight="1">
      <c r="A375" s="47"/>
      <c r="B375" s="53"/>
      <c r="C375" s="45"/>
      <c r="D375" s="74"/>
      <c r="E375" s="50"/>
      <c r="F375" s="50"/>
      <c r="J375" s="46"/>
    </row>
    <row r="376" spans="1:10" s="44" customFormat="1" ht="13.5" customHeight="1">
      <c r="A376" s="47"/>
      <c r="B376" s="53"/>
      <c r="C376" s="45"/>
      <c r="D376" s="74"/>
      <c r="E376" s="50"/>
      <c r="F376" s="50"/>
      <c r="J376" s="46"/>
    </row>
    <row r="377" spans="1:10" s="44" customFormat="1" ht="13.5" customHeight="1">
      <c r="A377" s="47"/>
      <c r="B377" s="53"/>
      <c r="C377" s="45"/>
      <c r="D377" s="74"/>
      <c r="E377" s="50"/>
      <c r="F377" s="50"/>
      <c r="J377" s="46"/>
    </row>
    <row r="378" spans="1:10" s="44" customFormat="1" ht="13.5" customHeight="1">
      <c r="A378" s="47"/>
      <c r="B378" s="53"/>
      <c r="C378" s="45"/>
      <c r="D378" s="74"/>
      <c r="E378" s="50"/>
      <c r="F378" s="50"/>
      <c r="J378" s="46"/>
    </row>
    <row r="379" spans="1:10" s="44" customFormat="1" ht="13.5" customHeight="1">
      <c r="A379" s="47"/>
      <c r="B379" s="53"/>
      <c r="C379" s="45"/>
      <c r="D379" s="74"/>
      <c r="E379" s="50"/>
      <c r="F379" s="50"/>
      <c r="J379" s="46"/>
    </row>
    <row r="380" spans="1:10" s="44" customFormat="1" ht="13.5" customHeight="1">
      <c r="A380" s="47"/>
      <c r="B380" s="53"/>
      <c r="C380" s="45"/>
      <c r="D380" s="74"/>
      <c r="E380" s="50"/>
      <c r="F380" s="50"/>
      <c r="J380" s="46"/>
    </row>
    <row r="381" spans="1:10" s="44" customFormat="1" ht="13.5" customHeight="1">
      <c r="A381" s="47"/>
      <c r="B381" s="53"/>
      <c r="C381" s="45"/>
      <c r="D381" s="74"/>
      <c r="E381" s="50"/>
      <c r="F381" s="50"/>
      <c r="J381" s="46"/>
    </row>
    <row r="382" spans="1:10" s="44" customFormat="1" ht="13.5" customHeight="1">
      <c r="A382" s="47"/>
      <c r="B382" s="53"/>
      <c r="C382" s="45"/>
      <c r="D382" s="74"/>
      <c r="E382" s="50"/>
      <c r="F382" s="50"/>
      <c r="J382" s="46"/>
    </row>
    <row r="383" spans="1:10" s="44" customFormat="1" ht="13.5" customHeight="1">
      <c r="A383" s="47"/>
      <c r="B383" s="53"/>
      <c r="C383" s="45"/>
      <c r="D383" s="74"/>
      <c r="E383" s="50"/>
      <c r="F383" s="50"/>
      <c r="J383" s="46"/>
    </row>
    <row r="384" spans="1:10" s="44" customFormat="1" ht="13.5" customHeight="1">
      <c r="A384" s="47"/>
      <c r="B384" s="53"/>
      <c r="C384" s="45"/>
      <c r="D384" s="74"/>
      <c r="E384" s="50"/>
      <c r="F384" s="50"/>
      <c r="J384" s="46"/>
    </row>
    <row r="385" spans="1:10" s="44" customFormat="1" ht="13.5" customHeight="1">
      <c r="A385" s="47"/>
      <c r="B385" s="53"/>
      <c r="C385" s="45"/>
      <c r="D385" s="74"/>
      <c r="E385" s="50"/>
      <c r="F385" s="50"/>
      <c r="J385" s="46"/>
    </row>
    <row r="386" spans="1:10" s="44" customFormat="1" ht="13.5" customHeight="1">
      <c r="A386" s="47"/>
      <c r="B386" s="53"/>
      <c r="C386" s="45"/>
      <c r="D386" s="74"/>
      <c r="E386" s="50"/>
      <c r="F386" s="50"/>
      <c r="J386" s="46"/>
    </row>
    <row r="387" spans="1:10" s="44" customFormat="1" ht="13.5" customHeight="1">
      <c r="A387" s="47"/>
      <c r="B387" s="53"/>
      <c r="C387" s="45"/>
      <c r="D387" s="74"/>
      <c r="E387" s="50"/>
      <c r="F387" s="50"/>
      <c r="J387" s="46"/>
    </row>
    <row r="388" spans="1:10" s="44" customFormat="1" ht="13.5" customHeight="1">
      <c r="A388" s="47"/>
      <c r="B388" s="53"/>
      <c r="C388" s="45"/>
      <c r="D388" s="74"/>
      <c r="E388" s="50"/>
      <c r="F388" s="50"/>
      <c r="J388" s="46"/>
    </row>
    <row r="389" spans="1:10" s="44" customFormat="1" ht="13.5" customHeight="1">
      <c r="A389" s="47"/>
      <c r="B389" s="53"/>
      <c r="C389" s="45"/>
      <c r="D389" s="74"/>
      <c r="E389" s="50"/>
      <c r="F389" s="50"/>
      <c r="J389" s="46"/>
    </row>
    <row r="390" spans="1:10" s="44" customFormat="1" ht="13.5" customHeight="1">
      <c r="A390" s="47"/>
      <c r="B390" s="53"/>
      <c r="C390" s="45"/>
      <c r="D390" s="74"/>
      <c r="E390" s="50"/>
      <c r="F390" s="50"/>
      <c r="J390" s="46"/>
    </row>
    <row r="391" spans="1:10" s="44" customFormat="1" ht="13.5" customHeight="1">
      <c r="A391" s="47"/>
      <c r="B391" s="53"/>
      <c r="C391" s="45"/>
      <c r="D391" s="74"/>
      <c r="E391" s="50"/>
      <c r="F391" s="50"/>
      <c r="J391" s="46"/>
    </row>
    <row r="392" spans="1:10" s="44" customFormat="1" ht="13.5" customHeight="1">
      <c r="A392" s="47"/>
      <c r="B392" s="53"/>
      <c r="C392" s="45"/>
      <c r="D392" s="74"/>
      <c r="E392" s="50"/>
      <c r="F392" s="50"/>
      <c r="J392" s="46"/>
    </row>
    <row r="393" spans="1:10" s="44" customFormat="1" ht="13.5" customHeight="1">
      <c r="A393" s="47"/>
      <c r="B393" s="53"/>
      <c r="C393" s="45"/>
      <c r="D393" s="74"/>
      <c r="E393" s="50"/>
      <c r="F393" s="50"/>
      <c r="J393" s="46"/>
    </row>
    <row r="394" spans="1:10" s="44" customFormat="1" ht="13.5" customHeight="1">
      <c r="A394" s="47"/>
      <c r="B394" s="53"/>
      <c r="C394" s="45"/>
      <c r="D394" s="74"/>
      <c r="E394" s="50"/>
      <c r="F394" s="50"/>
      <c r="J394" s="46"/>
    </row>
    <row r="395" spans="1:10" s="44" customFormat="1" ht="13.5" customHeight="1">
      <c r="A395" s="47"/>
      <c r="B395" s="53"/>
      <c r="C395" s="45"/>
      <c r="D395" s="74"/>
      <c r="E395" s="50"/>
      <c r="F395" s="50"/>
      <c r="J395" s="46"/>
    </row>
    <row r="396" spans="1:10" s="44" customFormat="1" ht="13.5" customHeight="1">
      <c r="A396" s="47"/>
      <c r="B396" s="53"/>
      <c r="C396" s="45"/>
      <c r="D396" s="74"/>
      <c r="E396" s="50"/>
      <c r="F396" s="50"/>
      <c r="J396" s="46"/>
    </row>
    <row r="397" spans="1:10" s="44" customFormat="1" ht="13.5" customHeight="1">
      <c r="A397" s="47"/>
      <c r="B397" s="53"/>
      <c r="C397" s="45"/>
      <c r="D397" s="74"/>
      <c r="E397" s="50"/>
      <c r="F397" s="50"/>
      <c r="J397" s="46"/>
    </row>
    <row r="398" spans="1:10" s="44" customFormat="1" ht="13.5" customHeight="1">
      <c r="A398" s="47"/>
      <c r="B398" s="53"/>
      <c r="C398" s="45"/>
      <c r="D398" s="74"/>
      <c r="E398" s="50"/>
      <c r="F398" s="50"/>
      <c r="J398" s="46"/>
    </row>
    <row r="399" spans="1:10" s="44" customFormat="1" ht="13.5" customHeight="1">
      <c r="A399" s="47"/>
      <c r="B399" s="53"/>
      <c r="C399" s="45"/>
      <c r="D399" s="74"/>
      <c r="E399" s="50"/>
      <c r="F399" s="50"/>
      <c r="J399" s="46"/>
    </row>
    <row r="400" spans="1:10" s="44" customFormat="1" ht="13.5" customHeight="1">
      <c r="A400" s="47"/>
      <c r="B400" s="53"/>
      <c r="C400" s="45"/>
      <c r="D400" s="74"/>
      <c r="E400" s="50"/>
      <c r="F400" s="50"/>
      <c r="J400" s="46"/>
    </row>
    <row r="401" spans="1:10" s="44" customFormat="1" ht="13.5" customHeight="1">
      <c r="A401" s="47"/>
      <c r="B401" s="53"/>
      <c r="C401" s="45"/>
      <c r="D401" s="74"/>
      <c r="E401" s="50"/>
      <c r="F401" s="50"/>
      <c r="J401" s="46"/>
    </row>
    <row r="402" spans="1:10" s="44" customFormat="1" ht="13.5" customHeight="1">
      <c r="A402" s="47"/>
      <c r="B402" s="53"/>
      <c r="C402" s="45"/>
      <c r="D402" s="74"/>
      <c r="E402" s="50"/>
      <c r="F402" s="50"/>
      <c r="J402" s="46"/>
    </row>
    <row r="403" spans="1:10" s="44" customFormat="1" ht="13.5" customHeight="1">
      <c r="A403" s="47"/>
      <c r="B403" s="53"/>
      <c r="C403" s="45"/>
      <c r="D403" s="74"/>
      <c r="E403" s="50"/>
      <c r="F403" s="50"/>
      <c r="J403" s="46"/>
    </row>
    <row r="404" spans="1:10" s="44" customFormat="1" ht="13.5" customHeight="1">
      <c r="A404" s="47"/>
      <c r="B404" s="53"/>
      <c r="C404" s="45"/>
      <c r="D404" s="74"/>
      <c r="E404" s="50"/>
      <c r="F404" s="50"/>
      <c r="J404" s="46"/>
    </row>
    <row r="405" spans="1:10" s="44" customFormat="1" ht="13.5" customHeight="1">
      <c r="A405" s="47"/>
      <c r="B405" s="53"/>
      <c r="C405" s="45"/>
      <c r="D405" s="74"/>
      <c r="E405" s="50"/>
      <c r="F405" s="50"/>
      <c r="J405" s="46"/>
    </row>
    <row r="406" spans="1:10" s="44" customFormat="1" ht="13.5" customHeight="1">
      <c r="A406" s="47"/>
      <c r="B406" s="53"/>
      <c r="C406" s="45"/>
      <c r="D406" s="74"/>
      <c r="E406" s="50"/>
      <c r="F406" s="50"/>
      <c r="J406" s="46"/>
    </row>
    <row r="407" spans="1:10" s="44" customFormat="1" ht="13.5" customHeight="1">
      <c r="A407" s="47"/>
      <c r="B407" s="53"/>
      <c r="C407" s="45"/>
      <c r="D407" s="74"/>
      <c r="E407" s="50"/>
      <c r="F407" s="50"/>
      <c r="J407" s="46"/>
    </row>
    <row r="408" spans="1:10" s="44" customFormat="1" ht="13.5" customHeight="1">
      <c r="A408" s="47"/>
      <c r="B408" s="53"/>
      <c r="C408" s="45"/>
      <c r="D408" s="74"/>
      <c r="E408" s="50"/>
      <c r="F408" s="50"/>
      <c r="J408" s="46"/>
    </row>
    <row r="409" spans="1:10" s="44" customFormat="1" ht="13.5" customHeight="1">
      <c r="A409" s="47"/>
      <c r="B409" s="53"/>
      <c r="C409" s="45"/>
      <c r="D409" s="74"/>
      <c r="E409" s="50"/>
      <c r="F409" s="50"/>
      <c r="J409" s="46"/>
    </row>
    <row r="410" spans="1:10" s="44" customFormat="1" ht="13.5" customHeight="1">
      <c r="A410" s="47"/>
      <c r="B410" s="53"/>
      <c r="C410" s="45"/>
      <c r="D410" s="74"/>
      <c r="E410" s="50"/>
      <c r="F410" s="50"/>
      <c r="J410" s="46"/>
    </row>
    <row r="411" spans="1:10" s="44" customFormat="1" ht="13.5" customHeight="1">
      <c r="A411" s="47"/>
      <c r="B411" s="53"/>
      <c r="C411" s="45"/>
      <c r="D411" s="74"/>
      <c r="E411" s="50"/>
      <c r="F411" s="50"/>
      <c r="J411" s="46"/>
    </row>
    <row r="412" spans="1:10" s="44" customFormat="1" ht="13.5" customHeight="1">
      <c r="A412" s="47"/>
      <c r="B412" s="53"/>
      <c r="C412" s="45"/>
      <c r="D412" s="74"/>
      <c r="E412" s="50"/>
      <c r="F412" s="50"/>
      <c r="J412" s="46"/>
    </row>
    <row r="413" spans="1:10" s="44" customFormat="1" ht="13.5" customHeight="1">
      <c r="A413" s="47"/>
      <c r="B413" s="53"/>
      <c r="C413" s="45"/>
      <c r="D413" s="74"/>
      <c r="E413" s="50"/>
      <c r="F413" s="50"/>
      <c r="J413" s="46"/>
    </row>
    <row r="414" spans="1:10" s="44" customFormat="1" ht="13.5" customHeight="1">
      <c r="A414" s="47"/>
      <c r="B414" s="53"/>
      <c r="C414" s="45"/>
      <c r="D414" s="74"/>
      <c r="E414" s="50"/>
      <c r="F414" s="50"/>
      <c r="J414" s="46"/>
    </row>
    <row r="415" spans="1:10" s="44" customFormat="1" ht="13.5" customHeight="1">
      <c r="A415" s="47"/>
      <c r="B415" s="53"/>
      <c r="C415" s="45"/>
      <c r="D415" s="74"/>
      <c r="E415" s="50"/>
      <c r="F415" s="50"/>
      <c r="J415" s="46"/>
    </row>
    <row r="416" spans="1:10" s="44" customFormat="1" ht="13.5" customHeight="1">
      <c r="A416" s="47"/>
      <c r="B416" s="53"/>
      <c r="C416" s="45"/>
      <c r="D416" s="74"/>
      <c r="E416" s="50"/>
      <c r="F416" s="50"/>
      <c r="J416" s="46"/>
    </row>
    <row r="417" spans="1:10" s="44" customFormat="1" ht="13.5" customHeight="1">
      <c r="A417" s="47"/>
      <c r="B417" s="53"/>
      <c r="C417" s="45"/>
      <c r="D417" s="74"/>
      <c r="E417" s="50"/>
      <c r="F417" s="50"/>
      <c r="J417" s="46"/>
    </row>
    <row r="418" spans="1:10" s="44" customFormat="1" ht="13.5" customHeight="1">
      <c r="A418" s="47"/>
      <c r="B418" s="53"/>
      <c r="C418" s="45"/>
      <c r="D418" s="74"/>
      <c r="E418" s="50"/>
      <c r="F418" s="50"/>
      <c r="J418" s="46"/>
    </row>
    <row r="419" spans="1:10" s="44" customFormat="1" ht="13.5" customHeight="1">
      <c r="A419" s="47"/>
      <c r="B419" s="53"/>
      <c r="C419" s="45"/>
      <c r="D419" s="74"/>
      <c r="E419" s="50"/>
      <c r="F419" s="50"/>
      <c r="J419" s="46"/>
    </row>
    <row r="420" spans="1:10" s="44" customFormat="1" ht="13.5" customHeight="1">
      <c r="A420" s="47"/>
      <c r="B420" s="53"/>
      <c r="C420" s="45"/>
      <c r="D420" s="74"/>
      <c r="E420" s="50"/>
      <c r="F420" s="50"/>
      <c r="J420" s="46"/>
    </row>
    <row r="421" spans="1:10" s="44" customFormat="1" ht="13.5" customHeight="1">
      <c r="A421" s="47"/>
      <c r="B421" s="53"/>
      <c r="C421" s="45"/>
      <c r="D421" s="74"/>
      <c r="E421" s="50"/>
      <c r="F421" s="50"/>
      <c r="J421" s="46"/>
    </row>
    <row r="422" spans="1:10" s="44" customFormat="1" ht="13.5" customHeight="1">
      <c r="A422" s="47"/>
      <c r="B422" s="53"/>
      <c r="C422" s="45"/>
      <c r="D422" s="74"/>
      <c r="E422" s="50"/>
      <c r="F422" s="50"/>
      <c r="J422" s="46"/>
    </row>
    <row r="423" spans="1:10" s="44" customFormat="1" ht="13.5" customHeight="1">
      <c r="A423" s="47"/>
      <c r="B423" s="53"/>
      <c r="C423" s="45"/>
      <c r="D423" s="74"/>
      <c r="E423" s="50"/>
      <c r="F423" s="50"/>
      <c r="J423" s="46"/>
    </row>
    <row r="424" spans="1:10" s="44" customFormat="1" ht="13.5" customHeight="1">
      <c r="A424" s="47"/>
      <c r="B424" s="53"/>
      <c r="C424" s="45"/>
      <c r="D424" s="74"/>
      <c r="E424" s="50"/>
      <c r="F424" s="50"/>
      <c r="J424" s="46"/>
    </row>
    <row r="425" spans="1:10" s="44" customFormat="1" ht="13.5" customHeight="1">
      <c r="A425" s="47"/>
      <c r="B425" s="53"/>
      <c r="C425" s="45"/>
      <c r="D425" s="74"/>
      <c r="E425" s="50"/>
      <c r="F425" s="50"/>
      <c r="J425" s="46"/>
    </row>
    <row r="426" spans="1:10" s="44" customFormat="1" ht="13.5" customHeight="1">
      <c r="A426" s="47"/>
      <c r="B426" s="53"/>
      <c r="C426" s="45"/>
      <c r="D426" s="74"/>
      <c r="E426" s="50"/>
      <c r="F426" s="50"/>
      <c r="J426" s="46"/>
    </row>
    <row r="427" spans="1:10" s="44" customFormat="1" ht="13.5" customHeight="1">
      <c r="A427" s="47"/>
      <c r="B427" s="53"/>
      <c r="C427" s="45"/>
      <c r="D427" s="74"/>
      <c r="E427" s="50"/>
      <c r="F427" s="50"/>
      <c r="J427" s="46"/>
    </row>
    <row r="428" spans="1:10" s="44" customFormat="1" ht="13.5" customHeight="1">
      <c r="A428" s="47"/>
      <c r="B428" s="53"/>
      <c r="C428" s="45"/>
      <c r="D428" s="74"/>
      <c r="E428" s="50"/>
      <c r="F428" s="50"/>
      <c r="J428" s="46"/>
    </row>
    <row r="429" spans="1:10" s="44" customFormat="1" ht="13.5" customHeight="1">
      <c r="A429" s="47"/>
      <c r="B429" s="53"/>
      <c r="C429" s="45"/>
      <c r="D429" s="74"/>
      <c r="E429" s="50"/>
      <c r="F429" s="50"/>
      <c r="J429" s="46"/>
    </row>
    <row r="430" spans="1:10" s="44" customFormat="1" ht="13.5" customHeight="1">
      <c r="A430" s="47"/>
      <c r="B430" s="53"/>
      <c r="C430" s="45"/>
      <c r="D430" s="74"/>
      <c r="E430" s="50"/>
      <c r="F430" s="50"/>
      <c r="J430" s="46"/>
    </row>
    <row r="431" spans="1:10" s="44" customFormat="1" ht="13.5" customHeight="1">
      <c r="A431" s="47"/>
      <c r="B431" s="53"/>
      <c r="C431" s="45"/>
      <c r="D431" s="74"/>
      <c r="E431" s="50"/>
      <c r="F431" s="50"/>
      <c r="J431" s="46"/>
    </row>
    <row r="432" spans="1:10" s="44" customFormat="1" ht="13.5" customHeight="1">
      <c r="A432" s="47"/>
      <c r="B432" s="53"/>
      <c r="C432" s="45"/>
      <c r="D432" s="74"/>
      <c r="E432" s="50"/>
      <c r="F432" s="50"/>
      <c r="J432" s="46"/>
    </row>
    <row r="433" spans="1:10" s="44" customFormat="1" ht="13.5" customHeight="1">
      <c r="A433" s="47"/>
      <c r="B433" s="53"/>
      <c r="C433" s="45"/>
      <c r="D433" s="74"/>
      <c r="E433" s="50"/>
      <c r="F433" s="50"/>
      <c r="J433" s="46"/>
    </row>
    <row r="434" spans="1:10" s="44" customFormat="1" ht="13.5" customHeight="1">
      <c r="A434" s="47"/>
      <c r="B434" s="53"/>
      <c r="C434" s="45"/>
      <c r="D434" s="74"/>
      <c r="E434" s="50"/>
      <c r="F434" s="50"/>
      <c r="J434" s="46"/>
    </row>
    <row r="435" spans="1:10" s="44" customFormat="1" ht="13.5" customHeight="1">
      <c r="A435" s="47"/>
      <c r="B435" s="53"/>
      <c r="C435" s="45"/>
      <c r="D435" s="74"/>
      <c r="E435" s="50"/>
      <c r="F435" s="50"/>
      <c r="J435" s="46"/>
    </row>
    <row r="436" spans="1:10" s="44" customFormat="1" ht="13.5" customHeight="1">
      <c r="A436" s="47"/>
      <c r="B436" s="53"/>
      <c r="C436" s="45"/>
      <c r="D436" s="74"/>
      <c r="E436" s="50"/>
      <c r="F436" s="50"/>
      <c r="J436" s="46"/>
    </row>
    <row r="437" spans="1:10" s="44" customFormat="1" ht="13.5" customHeight="1">
      <c r="A437" s="47"/>
      <c r="B437" s="53"/>
      <c r="C437" s="45"/>
      <c r="D437" s="74"/>
      <c r="E437" s="50"/>
      <c r="F437" s="50"/>
      <c r="J437" s="46"/>
    </row>
    <row r="438" spans="1:10" s="44" customFormat="1" ht="13.5" customHeight="1">
      <c r="A438" s="47"/>
      <c r="B438" s="53"/>
      <c r="C438" s="45"/>
      <c r="D438" s="74"/>
      <c r="E438" s="50"/>
      <c r="F438" s="50"/>
      <c r="J438" s="46"/>
    </row>
    <row r="439" spans="1:10" s="44" customFormat="1" ht="13.5" customHeight="1">
      <c r="A439" s="47"/>
      <c r="B439" s="53"/>
      <c r="C439" s="45"/>
      <c r="D439" s="74"/>
      <c r="E439" s="50"/>
      <c r="F439" s="50"/>
      <c r="J439" s="46"/>
    </row>
    <row r="440" spans="1:10" s="44" customFormat="1" ht="13.5" customHeight="1">
      <c r="A440" s="47"/>
      <c r="B440" s="53"/>
      <c r="C440" s="45"/>
      <c r="D440" s="74"/>
      <c r="E440" s="50"/>
      <c r="F440" s="50"/>
      <c r="J440" s="46"/>
    </row>
    <row r="441" spans="1:10" s="44" customFormat="1" ht="13.5" customHeight="1">
      <c r="A441" s="47"/>
      <c r="B441" s="53"/>
      <c r="C441" s="45"/>
      <c r="D441" s="74"/>
      <c r="E441" s="50"/>
      <c r="F441" s="50"/>
      <c r="J441" s="46"/>
    </row>
    <row r="442" spans="1:10" s="44" customFormat="1" ht="13.5" customHeight="1">
      <c r="A442" s="47"/>
      <c r="B442" s="53"/>
      <c r="C442" s="45"/>
      <c r="D442" s="74"/>
      <c r="E442" s="50"/>
      <c r="F442" s="50"/>
      <c r="J442" s="46"/>
    </row>
    <row r="443" spans="1:10" s="44" customFormat="1" ht="13.5" customHeight="1">
      <c r="A443" s="47"/>
      <c r="B443" s="53"/>
      <c r="C443" s="45"/>
      <c r="D443" s="74"/>
      <c r="E443" s="50"/>
      <c r="F443" s="50"/>
      <c r="J443" s="46"/>
    </row>
    <row r="444" spans="1:10" s="44" customFormat="1" ht="13.5" customHeight="1">
      <c r="A444" s="47"/>
      <c r="B444" s="53"/>
      <c r="C444" s="45"/>
      <c r="D444" s="74"/>
      <c r="E444" s="50"/>
      <c r="F444" s="50"/>
      <c r="J444" s="46"/>
    </row>
    <row r="445" spans="1:10" s="44" customFormat="1" ht="13.5" customHeight="1">
      <c r="A445" s="47"/>
      <c r="B445" s="53"/>
      <c r="C445" s="45"/>
      <c r="D445" s="74"/>
      <c r="E445" s="50"/>
      <c r="F445" s="50"/>
      <c r="J445" s="46"/>
    </row>
    <row r="446" spans="1:10" s="44" customFormat="1" ht="13.5" customHeight="1">
      <c r="A446" s="47"/>
      <c r="B446" s="53"/>
      <c r="C446" s="45"/>
      <c r="D446" s="74"/>
      <c r="E446" s="50"/>
      <c r="F446" s="50"/>
      <c r="J446" s="46"/>
    </row>
    <row r="447" spans="1:10" s="44" customFormat="1" ht="13.5" customHeight="1">
      <c r="A447" s="47"/>
      <c r="B447" s="53"/>
      <c r="C447" s="45"/>
      <c r="D447" s="74"/>
      <c r="E447" s="50"/>
      <c r="F447" s="50"/>
      <c r="J447" s="46"/>
    </row>
    <row r="448" spans="1:10" s="44" customFormat="1" ht="13.5" customHeight="1">
      <c r="A448" s="47"/>
      <c r="B448" s="53"/>
      <c r="C448" s="45"/>
      <c r="D448" s="74"/>
      <c r="E448" s="50"/>
      <c r="F448" s="50"/>
      <c r="J448" s="46"/>
    </row>
    <row r="449" spans="1:10" s="44" customFormat="1" ht="13.5" customHeight="1">
      <c r="A449" s="47"/>
      <c r="B449" s="53"/>
      <c r="C449" s="45"/>
      <c r="D449" s="74"/>
      <c r="E449" s="50"/>
      <c r="F449" s="50"/>
      <c r="J449" s="46"/>
    </row>
    <row r="450" spans="1:10" s="44" customFormat="1" ht="13.5" customHeight="1">
      <c r="A450" s="47"/>
      <c r="B450" s="53"/>
      <c r="C450" s="45"/>
      <c r="D450" s="74"/>
      <c r="E450" s="50"/>
      <c r="F450" s="50"/>
      <c r="J450" s="46"/>
    </row>
    <row r="451" spans="1:10" s="44" customFormat="1" ht="13.5" customHeight="1">
      <c r="A451" s="47"/>
      <c r="B451" s="53"/>
      <c r="C451" s="45"/>
      <c r="D451" s="74"/>
      <c r="E451" s="50"/>
      <c r="F451" s="50"/>
      <c r="J451" s="46"/>
    </row>
    <row r="452" spans="1:10" s="44" customFormat="1" ht="13.5" customHeight="1">
      <c r="A452" s="47"/>
      <c r="B452" s="53"/>
      <c r="C452" s="45"/>
      <c r="D452" s="74"/>
      <c r="E452" s="50"/>
      <c r="F452" s="50"/>
      <c r="J452" s="46"/>
    </row>
    <row r="453" spans="1:10" s="44" customFormat="1" ht="13.5" customHeight="1">
      <c r="A453" s="47"/>
      <c r="B453" s="53"/>
      <c r="C453" s="45"/>
      <c r="D453" s="74"/>
      <c r="E453" s="50"/>
      <c r="F453" s="50"/>
      <c r="J453" s="46"/>
    </row>
    <row r="454" spans="1:10" s="44" customFormat="1" ht="13.5" customHeight="1">
      <c r="A454" s="47"/>
      <c r="B454" s="53"/>
      <c r="C454" s="45"/>
      <c r="D454" s="74"/>
      <c r="E454" s="50"/>
      <c r="F454" s="50"/>
      <c r="J454" s="46"/>
    </row>
    <row r="455" spans="1:10" s="44" customFormat="1" ht="13.5" customHeight="1">
      <c r="A455" s="47"/>
      <c r="B455" s="53"/>
      <c r="C455" s="45"/>
      <c r="D455" s="74"/>
      <c r="E455" s="50"/>
      <c r="F455" s="50"/>
      <c r="J455" s="46"/>
    </row>
    <row r="456" spans="1:10" s="44" customFormat="1" ht="13.5" customHeight="1">
      <c r="A456" s="47"/>
      <c r="B456" s="53"/>
      <c r="C456" s="45"/>
      <c r="D456" s="74"/>
      <c r="E456" s="50"/>
      <c r="F456" s="50"/>
      <c r="J456" s="46"/>
    </row>
    <row r="457" spans="1:10" s="44" customFormat="1" ht="13.5" customHeight="1">
      <c r="A457" s="47"/>
      <c r="B457" s="53"/>
      <c r="C457" s="45"/>
      <c r="D457" s="74"/>
      <c r="E457" s="50"/>
      <c r="F457" s="50"/>
      <c r="J457" s="46"/>
    </row>
    <row r="458" spans="1:10" s="44" customFormat="1" ht="13.5" customHeight="1">
      <c r="A458" s="47"/>
      <c r="B458" s="53"/>
      <c r="C458" s="45"/>
      <c r="D458" s="74"/>
      <c r="E458" s="50"/>
      <c r="F458" s="50"/>
      <c r="J458" s="46"/>
    </row>
    <row r="459" spans="1:10" s="44" customFormat="1" ht="13.5" customHeight="1">
      <c r="A459" s="47"/>
      <c r="B459" s="53"/>
      <c r="C459" s="45"/>
      <c r="D459" s="74"/>
      <c r="E459" s="50"/>
      <c r="F459" s="50"/>
      <c r="J459" s="46"/>
    </row>
    <row r="460" spans="1:10" s="44" customFormat="1" ht="13.5" customHeight="1">
      <c r="A460" s="47"/>
      <c r="B460" s="53"/>
      <c r="C460" s="45"/>
      <c r="D460" s="74"/>
      <c r="E460" s="50"/>
      <c r="F460" s="50"/>
      <c r="J460" s="46"/>
    </row>
    <row r="461" spans="1:10" s="44" customFormat="1" ht="13.5" customHeight="1">
      <c r="A461" s="47"/>
      <c r="B461" s="53"/>
      <c r="C461" s="45"/>
      <c r="D461" s="74"/>
      <c r="E461" s="50"/>
      <c r="F461" s="50"/>
      <c r="J461" s="46"/>
    </row>
    <row r="462" spans="1:10" s="44" customFormat="1" ht="13.5" customHeight="1">
      <c r="A462" s="47"/>
      <c r="B462" s="53"/>
      <c r="C462" s="45"/>
      <c r="D462" s="74"/>
      <c r="E462" s="50"/>
      <c r="F462" s="50"/>
      <c r="J462" s="46"/>
    </row>
    <row r="463" spans="1:10" s="44" customFormat="1" ht="13.5" customHeight="1">
      <c r="A463" s="47"/>
      <c r="B463" s="53"/>
      <c r="C463" s="45"/>
      <c r="D463" s="74"/>
      <c r="E463" s="50"/>
      <c r="F463" s="50"/>
      <c r="J463" s="46"/>
    </row>
    <row r="464" spans="1:10" s="44" customFormat="1" ht="13.5" customHeight="1">
      <c r="A464" s="47"/>
      <c r="B464" s="53"/>
      <c r="C464" s="45"/>
      <c r="D464" s="74"/>
      <c r="E464" s="50"/>
      <c r="F464" s="50"/>
      <c r="J464" s="46"/>
    </row>
    <row r="465" spans="1:10" s="44" customFormat="1" ht="13.5" customHeight="1">
      <c r="A465" s="47"/>
      <c r="B465" s="53"/>
      <c r="C465" s="45"/>
      <c r="D465" s="74"/>
      <c r="E465" s="50"/>
      <c r="F465" s="50"/>
      <c r="J465" s="46"/>
    </row>
    <row r="466" spans="1:10" s="44" customFormat="1" ht="13.5" customHeight="1">
      <c r="A466" s="47"/>
      <c r="B466" s="53"/>
      <c r="C466" s="45"/>
      <c r="D466" s="74"/>
      <c r="E466" s="50"/>
      <c r="F466" s="50"/>
      <c r="J466" s="46"/>
    </row>
    <row r="467" spans="1:10" s="44" customFormat="1" ht="13.5" customHeight="1">
      <c r="A467" s="47"/>
      <c r="B467" s="53"/>
      <c r="C467" s="45"/>
      <c r="D467" s="74"/>
      <c r="E467" s="50"/>
      <c r="F467" s="50"/>
      <c r="J467" s="46"/>
    </row>
    <row r="468" spans="1:10" s="44" customFormat="1" ht="13.5" customHeight="1">
      <c r="A468" s="47"/>
      <c r="B468" s="53"/>
      <c r="C468" s="45"/>
      <c r="D468" s="74"/>
      <c r="E468" s="50"/>
      <c r="F468" s="50"/>
      <c r="J468" s="46"/>
    </row>
    <row r="469" spans="1:10" s="44" customFormat="1" ht="13.5" customHeight="1">
      <c r="A469" s="47"/>
      <c r="B469" s="53"/>
      <c r="C469" s="45"/>
      <c r="D469" s="74"/>
      <c r="E469" s="50"/>
      <c r="F469" s="50"/>
      <c r="J469" s="46"/>
    </row>
    <row r="470" spans="1:10" s="44" customFormat="1" ht="13.5" customHeight="1">
      <c r="A470" s="47"/>
      <c r="B470" s="53"/>
      <c r="C470" s="45"/>
      <c r="D470" s="74"/>
      <c r="E470" s="50"/>
      <c r="F470" s="50"/>
      <c r="J470" s="46"/>
    </row>
    <row r="471" spans="1:10" s="44" customFormat="1" ht="13.5" customHeight="1">
      <c r="A471" s="47"/>
      <c r="B471" s="53"/>
      <c r="C471" s="45"/>
      <c r="D471" s="74"/>
      <c r="E471" s="50"/>
      <c r="F471" s="50"/>
      <c r="J471" s="46"/>
    </row>
    <row r="472" spans="1:10" s="44" customFormat="1" ht="13.5" customHeight="1">
      <c r="A472" s="47"/>
      <c r="B472" s="53"/>
      <c r="C472" s="45"/>
      <c r="D472" s="74"/>
      <c r="E472" s="50"/>
      <c r="F472" s="50"/>
      <c r="J472" s="46"/>
    </row>
    <row r="473" spans="1:10" s="44" customFormat="1" ht="13.5" customHeight="1">
      <c r="A473" s="47"/>
      <c r="B473" s="53"/>
      <c r="C473" s="45"/>
      <c r="D473" s="74"/>
      <c r="E473" s="50"/>
      <c r="F473" s="50"/>
      <c r="J473" s="46"/>
    </row>
    <row r="474" spans="1:10" s="44" customFormat="1" ht="13.5" customHeight="1">
      <c r="A474" s="47"/>
      <c r="B474" s="53"/>
      <c r="C474" s="45"/>
      <c r="D474" s="74"/>
      <c r="E474" s="50"/>
      <c r="F474" s="50"/>
      <c r="J474" s="46"/>
    </row>
    <row r="475" spans="1:10" s="44" customFormat="1" ht="13.5" customHeight="1">
      <c r="A475" s="47"/>
      <c r="B475" s="53"/>
      <c r="C475" s="45"/>
      <c r="D475" s="74"/>
      <c r="E475" s="50"/>
      <c r="F475" s="50"/>
      <c r="J475" s="46"/>
    </row>
    <row r="476" spans="1:10" s="44" customFormat="1" ht="13.5" customHeight="1">
      <c r="A476" s="47"/>
      <c r="B476" s="53"/>
      <c r="C476" s="45"/>
      <c r="D476" s="74"/>
      <c r="E476" s="50"/>
      <c r="F476" s="50"/>
      <c r="J476" s="46"/>
    </row>
    <row r="477" spans="1:10" s="44" customFormat="1" ht="13.5" customHeight="1">
      <c r="A477" s="47"/>
      <c r="B477" s="53"/>
      <c r="C477" s="45"/>
      <c r="D477" s="74"/>
      <c r="E477" s="50"/>
      <c r="F477" s="50"/>
      <c r="J477" s="46"/>
    </row>
    <row r="478" spans="1:10" s="44" customFormat="1" ht="13.5" customHeight="1">
      <c r="A478" s="47"/>
      <c r="B478" s="53"/>
      <c r="C478" s="45"/>
      <c r="D478" s="74"/>
      <c r="E478" s="50"/>
      <c r="F478" s="50"/>
      <c r="J478" s="46"/>
    </row>
    <row r="479" spans="1:10" s="44" customFormat="1" ht="13.5" customHeight="1">
      <c r="A479" s="47"/>
      <c r="B479" s="53"/>
      <c r="C479" s="45"/>
      <c r="D479" s="74"/>
      <c r="E479" s="50"/>
      <c r="F479" s="50"/>
      <c r="J479" s="46"/>
    </row>
    <row r="480" spans="1:10" s="44" customFormat="1" ht="13.5" customHeight="1">
      <c r="A480" s="47"/>
      <c r="B480" s="53"/>
      <c r="C480" s="45"/>
      <c r="D480" s="74"/>
      <c r="E480" s="50"/>
      <c r="F480" s="50"/>
      <c r="J480" s="46"/>
    </row>
    <row r="481" spans="1:10" s="44" customFormat="1" ht="13.5" customHeight="1">
      <c r="A481" s="47"/>
      <c r="B481" s="53"/>
      <c r="C481" s="45"/>
      <c r="D481" s="74"/>
      <c r="E481" s="50"/>
      <c r="F481" s="50"/>
      <c r="J481" s="46"/>
    </row>
    <row r="482" spans="1:10" s="44" customFormat="1" ht="13.5" customHeight="1">
      <c r="A482" s="47"/>
      <c r="B482" s="53"/>
      <c r="C482" s="45"/>
      <c r="D482" s="74"/>
      <c r="E482" s="50"/>
      <c r="F482" s="50"/>
      <c r="J482" s="46"/>
    </row>
    <row r="483" spans="1:10" s="44" customFormat="1" ht="13.5" customHeight="1">
      <c r="A483" s="47"/>
      <c r="B483" s="53"/>
      <c r="C483" s="45"/>
      <c r="D483" s="74"/>
      <c r="E483" s="50"/>
      <c r="F483" s="50"/>
      <c r="J483" s="46"/>
    </row>
    <row r="484" spans="1:10" s="44" customFormat="1" ht="13.5" customHeight="1">
      <c r="A484" s="47"/>
      <c r="B484" s="53"/>
      <c r="C484" s="45"/>
      <c r="D484" s="74"/>
      <c r="E484" s="50"/>
      <c r="F484" s="50"/>
      <c r="J484" s="46"/>
    </row>
    <row r="485" spans="1:10" s="44" customFormat="1" ht="13.5" customHeight="1">
      <c r="A485" s="47"/>
      <c r="B485" s="53"/>
      <c r="C485" s="45"/>
      <c r="D485" s="74"/>
      <c r="E485" s="50"/>
      <c r="F485" s="50"/>
      <c r="J485" s="46"/>
    </row>
    <row r="486" spans="1:10" s="44" customFormat="1" ht="13.5" customHeight="1">
      <c r="A486" s="47"/>
      <c r="B486" s="53"/>
      <c r="C486" s="45"/>
      <c r="D486" s="74"/>
      <c r="E486" s="50"/>
      <c r="F486" s="50"/>
      <c r="J486" s="46"/>
    </row>
    <row r="487" spans="1:10" s="44" customFormat="1" ht="13.5" customHeight="1">
      <c r="A487" s="47"/>
      <c r="B487" s="53"/>
      <c r="C487" s="45"/>
      <c r="D487" s="74"/>
      <c r="E487" s="50"/>
      <c r="F487" s="50"/>
      <c r="J487" s="46"/>
    </row>
    <row r="488" spans="1:10" s="44" customFormat="1" ht="13.5" customHeight="1">
      <c r="A488" s="47"/>
      <c r="B488" s="53"/>
      <c r="C488" s="45"/>
      <c r="D488" s="74"/>
      <c r="E488" s="50"/>
      <c r="F488" s="50"/>
      <c r="J488" s="46"/>
    </row>
    <row r="489" spans="1:10" s="44" customFormat="1" ht="13.5" customHeight="1">
      <c r="A489" s="47"/>
      <c r="B489" s="53"/>
      <c r="C489" s="45"/>
      <c r="D489" s="74"/>
      <c r="E489" s="50"/>
      <c r="F489" s="50"/>
      <c r="J489" s="46"/>
    </row>
    <row r="490" spans="1:10" s="44" customFormat="1" ht="13.5" customHeight="1">
      <c r="A490" s="47"/>
      <c r="B490" s="53"/>
      <c r="C490" s="45"/>
      <c r="D490" s="74"/>
      <c r="E490" s="50"/>
      <c r="F490" s="50"/>
      <c r="J490" s="46"/>
    </row>
    <row r="491" spans="1:10" s="44" customFormat="1" ht="13.5" customHeight="1">
      <c r="A491" s="47"/>
      <c r="B491" s="53"/>
      <c r="C491" s="45"/>
      <c r="D491" s="74"/>
      <c r="E491" s="50"/>
      <c r="F491" s="50"/>
      <c r="J491" s="46"/>
    </row>
    <row r="492" spans="1:10" s="44" customFormat="1" ht="13.5" customHeight="1">
      <c r="A492" s="47"/>
      <c r="B492" s="53"/>
      <c r="C492" s="45"/>
      <c r="D492" s="74"/>
      <c r="E492" s="50"/>
      <c r="F492" s="50"/>
      <c r="J492" s="46"/>
    </row>
    <row r="493" spans="1:10" s="44" customFormat="1" ht="13.5" customHeight="1">
      <c r="A493" s="47"/>
      <c r="B493" s="53"/>
      <c r="C493" s="45"/>
      <c r="D493" s="74"/>
      <c r="E493" s="50"/>
      <c r="F493" s="50"/>
      <c r="J493" s="46"/>
    </row>
    <row r="494" spans="1:10" s="44" customFormat="1" ht="13.5" customHeight="1">
      <c r="A494" s="47"/>
      <c r="B494" s="53"/>
      <c r="C494" s="45"/>
      <c r="D494" s="74"/>
      <c r="E494" s="50"/>
      <c r="F494" s="50"/>
      <c r="J494" s="46"/>
    </row>
    <row r="495" spans="1:10" s="44" customFormat="1" ht="13.5" customHeight="1">
      <c r="A495" s="47"/>
      <c r="B495" s="53"/>
      <c r="C495" s="45"/>
      <c r="D495" s="74"/>
      <c r="E495" s="50"/>
      <c r="F495" s="50"/>
      <c r="J495" s="46"/>
    </row>
    <row r="496" spans="1:10" s="44" customFormat="1" ht="13.5" customHeight="1">
      <c r="A496" s="47"/>
      <c r="B496" s="53"/>
      <c r="C496" s="45"/>
      <c r="D496" s="74"/>
      <c r="E496" s="50"/>
      <c r="F496" s="50"/>
      <c r="J496" s="46"/>
    </row>
    <row r="497" spans="1:10" s="44" customFormat="1" ht="13.5" customHeight="1">
      <c r="A497" s="47"/>
      <c r="B497" s="53"/>
      <c r="C497" s="45"/>
      <c r="D497" s="74"/>
      <c r="E497" s="50"/>
      <c r="F497" s="50"/>
      <c r="J497" s="46"/>
    </row>
    <row r="498" spans="1:10" s="44" customFormat="1" ht="13.5" customHeight="1">
      <c r="A498" s="47"/>
      <c r="B498" s="53"/>
      <c r="C498" s="45"/>
      <c r="D498" s="74"/>
      <c r="E498" s="50"/>
      <c r="F498" s="50"/>
      <c r="J498" s="46"/>
    </row>
    <row r="499" spans="1:10" s="44" customFormat="1" ht="13.5" customHeight="1">
      <c r="A499" s="47"/>
      <c r="B499" s="53"/>
      <c r="C499" s="45"/>
      <c r="D499" s="74"/>
      <c r="E499" s="50"/>
      <c r="F499" s="50"/>
      <c r="J499" s="46"/>
    </row>
    <row r="500" spans="1:10" s="44" customFormat="1" ht="13.5" customHeight="1">
      <c r="A500" s="47"/>
      <c r="B500" s="53"/>
      <c r="C500" s="45"/>
      <c r="D500" s="74"/>
      <c r="E500" s="50"/>
      <c r="F500" s="50"/>
      <c r="J500" s="46"/>
    </row>
    <row r="501" spans="1:10" s="44" customFormat="1" ht="13.5" customHeight="1">
      <c r="A501" s="47"/>
      <c r="B501" s="53"/>
      <c r="C501" s="45"/>
      <c r="D501" s="74"/>
      <c r="E501" s="50"/>
      <c r="F501" s="50"/>
      <c r="J501" s="46"/>
    </row>
    <row r="502" spans="1:10" s="44" customFormat="1" ht="13.5" customHeight="1">
      <c r="A502" s="47"/>
      <c r="B502" s="53"/>
      <c r="C502" s="45"/>
      <c r="D502" s="74"/>
      <c r="E502" s="50"/>
      <c r="F502" s="50"/>
      <c r="J502" s="46"/>
    </row>
    <row r="503" spans="1:10" s="44" customFormat="1" ht="13.5" customHeight="1">
      <c r="A503" s="47"/>
      <c r="B503" s="53"/>
      <c r="C503" s="45"/>
      <c r="D503" s="74"/>
      <c r="E503" s="50"/>
      <c r="F503" s="50"/>
      <c r="J503" s="46"/>
    </row>
    <row r="504" spans="1:10" s="44" customFormat="1" ht="13.5" customHeight="1">
      <c r="A504" s="47"/>
      <c r="B504" s="53"/>
      <c r="C504" s="45"/>
      <c r="D504" s="74"/>
      <c r="E504" s="50"/>
      <c r="F504" s="50"/>
      <c r="J504" s="46"/>
    </row>
    <row r="505" spans="1:10" s="44" customFormat="1" ht="13.5" customHeight="1">
      <c r="A505" s="47"/>
      <c r="B505" s="53"/>
      <c r="C505" s="45"/>
      <c r="D505" s="74"/>
      <c r="E505" s="50"/>
      <c r="F505" s="50"/>
      <c r="J505" s="46"/>
    </row>
    <row r="506" spans="1:10" s="44" customFormat="1" ht="13.5" customHeight="1">
      <c r="A506" s="47"/>
      <c r="B506" s="53"/>
      <c r="C506" s="45"/>
      <c r="D506" s="74"/>
      <c r="E506" s="50"/>
      <c r="F506" s="50"/>
      <c r="J506" s="46"/>
    </row>
    <row r="507" spans="1:10" s="44" customFormat="1" ht="13.5" customHeight="1">
      <c r="A507" s="47"/>
      <c r="B507" s="53"/>
      <c r="C507" s="45"/>
      <c r="D507" s="74"/>
      <c r="E507" s="50"/>
      <c r="F507" s="50"/>
      <c r="J507" s="46"/>
    </row>
    <row r="508" spans="1:10" s="44" customFormat="1" ht="13.5" customHeight="1">
      <c r="A508" s="47"/>
      <c r="B508" s="53"/>
      <c r="C508" s="45"/>
      <c r="D508" s="74"/>
      <c r="E508" s="50"/>
      <c r="F508" s="50"/>
      <c r="J508" s="46"/>
    </row>
    <row r="509" spans="1:10" s="44" customFormat="1" ht="13.5" customHeight="1">
      <c r="A509" s="47"/>
      <c r="B509" s="53"/>
      <c r="C509" s="45"/>
      <c r="D509" s="74"/>
      <c r="E509" s="50"/>
      <c r="F509" s="50"/>
      <c r="J509" s="46"/>
    </row>
    <row r="510" spans="1:10" s="44" customFormat="1" ht="13.5" customHeight="1">
      <c r="A510" s="47"/>
      <c r="B510" s="53"/>
      <c r="C510" s="45"/>
      <c r="D510" s="74"/>
      <c r="E510" s="50"/>
      <c r="F510" s="50"/>
      <c r="J510" s="46"/>
    </row>
    <row r="511" spans="1:10" s="44" customFormat="1" ht="13.5" customHeight="1">
      <c r="A511" s="47"/>
      <c r="B511" s="53"/>
      <c r="C511" s="45"/>
      <c r="D511" s="74"/>
      <c r="E511" s="50"/>
      <c r="F511" s="50"/>
      <c r="J511" s="46"/>
    </row>
    <row r="512" spans="1:10" s="44" customFormat="1" ht="13.5" customHeight="1">
      <c r="A512" s="47"/>
      <c r="B512" s="53"/>
      <c r="C512" s="45"/>
      <c r="D512" s="74"/>
      <c r="E512" s="50"/>
      <c r="F512" s="50"/>
      <c r="J512" s="46"/>
    </row>
    <row r="513" spans="1:10" s="44" customFormat="1" ht="13.5" customHeight="1">
      <c r="A513" s="47"/>
      <c r="B513" s="53"/>
      <c r="C513" s="45"/>
      <c r="D513" s="74"/>
      <c r="E513" s="50"/>
      <c r="F513" s="50"/>
      <c r="J513" s="46"/>
    </row>
    <row r="514" spans="1:10" s="44" customFormat="1" ht="13.5" customHeight="1">
      <c r="A514" s="47"/>
      <c r="B514" s="53"/>
      <c r="C514" s="45"/>
      <c r="D514" s="74"/>
      <c r="E514" s="50"/>
      <c r="F514" s="50"/>
      <c r="J514" s="46"/>
    </row>
    <row r="515" spans="1:10" s="44" customFormat="1" ht="13.5" customHeight="1">
      <c r="A515" s="47"/>
      <c r="B515" s="53"/>
      <c r="C515" s="45"/>
      <c r="D515" s="74"/>
      <c r="E515" s="50"/>
      <c r="F515" s="50"/>
      <c r="J515" s="46"/>
    </row>
    <row r="516" spans="1:10" s="44" customFormat="1" ht="13.5" customHeight="1">
      <c r="A516" s="47"/>
      <c r="B516" s="53"/>
      <c r="C516" s="45"/>
      <c r="D516" s="74"/>
      <c r="E516" s="50"/>
      <c r="F516" s="50"/>
      <c r="J516" s="46"/>
    </row>
    <row r="517" spans="1:10" s="44" customFormat="1" ht="13.5" customHeight="1">
      <c r="A517" s="47"/>
      <c r="B517" s="53"/>
      <c r="C517" s="45"/>
      <c r="D517" s="74"/>
      <c r="E517" s="50"/>
      <c r="F517" s="50"/>
      <c r="J517" s="46"/>
    </row>
    <row r="518" spans="1:10" s="44" customFormat="1" ht="13.5" customHeight="1">
      <c r="A518" s="47"/>
      <c r="B518" s="53"/>
      <c r="C518" s="45"/>
      <c r="D518" s="74"/>
      <c r="E518" s="50"/>
      <c r="F518" s="50"/>
      <c r="J518" s="46"/>
    </row>
    <row r="519" spans="1:10" s="44" customFormat="1" ht="13.5" customHeight="1">
      <c r="A519" s="47"/>
      <c r="B519" s="53"/>
      <c r="C519" s="45"/>
      <c r="D519" s="74"/>
      <c r="E519" s="50"/>
      <c r="F519" s="50"/>
      <c r="J519" s="46"/>
    </row>
    <row r="520" spans="1:10" s="44" customFormat="1" ht="13.5" customHeight="1">
      <c r="A520" s="47"/>
      <c r="B520" s="53"/>
      <c r="C520" s="45"/>
      <c r="D520" s="74"/>
      <c r="E520" s="50"/>
      <c r="F520" s="50"/>
      <c r="J520" s="46"/>
    </row>
    <row r="521" spans="1:10" s="44" customFormat="1" ht="13.5" customHeight="1">
      <c r="A521" s="47"/>
      <c r="B521" s="53"/>
      <c r="C521" s="45"/>
      <c r="D521" s="74"/>
      <c r="E521" s="50"/>
      <c r="F521" s="50"/>
      <c r="J521" s="46"/>
    </row>
    <row r="522" spans="1:10" s="44" customFormat="1" ht="13.5" customHeight="1">
      <c r="A522" s="47"/>
      <c r="B522" s="53"/>
      <c r="C522" s="45"/>
      <c r="D522" s="74"/>
      <c r="E522" s="50"/>
      <c r="F522" s="50"/>
      <c r="J522" s="46"/>
    </row>
    <row r="523" spans="1:10" s="44" customFormat="1" ht="13.5" customHeight="1">
      <c r="A523" s="47"/>
      <c r="B523" s="53"/>
      <c r="C523" s="45"/>
      <c r="D523" s="74"/>
      <c r="E523" s="50"/>
      <c r="F523" s="50"/>
      <c r="J523" s="46"/>
    </row>
    <row r="524" spans="1:10" s="44" customFormat="1" ht="13.5" customHeight="1">
      <c r="A524" s="47"/>
      <c r="B524" s="53"/>
      <c r="C524" s="45"/>
      <c r="D524" s="74"/>
      <c r="E524" s="50"/>
      <c r="F524" s="50"/>
      <c r="J524" s="46"/>
    </row>
    <row r="525" spans="1:10" s="44" customFormat="1" ht="13.5" customHeight="1">
      <c r="A525" s="47"/>
      <c r="B525" s="53"/>
      <c r="C525" s="45"/>
      <c r="D525" s="74"/>
      <c r="E525" s="50"/>
      <c r="F525" s="50"/>
      <c r="J525" s="46"/>
    </row>
    <row r="526" spans="1:10" s="44" customFormat="1" ht="13.5" customHeight="1">
      <c r="A526" s="47"/>
      <c r="B526" s="53"/>
      <c r="C526" s="45"/>
      <c r="D526" s="74"/>
      <c r="E526" s="50"/>
      <c r="F526" s="50"/>
      <c r="J526" s="46"/>
    </row>
    <row r="527" spans="1:10" s="44" customFormat="1" ht="13.5" customHeight="1">
      <c r="A527" s="47"/>
      <c r="B527" s="53"/>
      <c r="C527" s="45"/>
      <c r="D527" s="74"/>
      <c r="E527" s="50"/>
      <c r="F527" s="50"/>
      <c r="J527" s="46"/>
    </row>
    <row r="528" spans="1:10" s="44" customFormat="1" ht="13.5" customHeight="1">
      <c r="A528" s="47"/>
      <c r="B528" s="53"/>
      <c r="C528" s="45"/>
      <c r="D528" s="74"/>
      <c r="E528" s="50"/>
      <c r="F528" s="50"/>
      <c r="J528" s="46"/>
    </row>
    <row r="529" spans="1:10" s="44" customFormat="1" ht="13.5" customHeight="1">
      <c r="A529" s="47"/>
      <c r="B529" s="53"/>
      <c r="C529" s="45"/>
      <c r="D529" s="74"/>
      <c r="E529" s="50"/>
      <c r="F529" s="50"/>
      <c r="J529" s="46"/>
    </row>
    <row r="530" spans="1:10" s="44" customFormat="1" ht="13.5" customHeight="1">
      <c r="A530" s="47"/>
      <c r="B530" s="53"/>
      <c r="C530" s="45"/>
      <c r="D530" s="74"/>
      <c r="E530" s="50"/>
      <c r="F530" s="50"/>
      <c r="J530" s="46"/>
    </row>
    <row r="531" spans="1:10" s="44" customFormat="1" ht="13.5" customHeight="1">
      <c r="A531" s="47"/>
      <c r="B531" s="53"/>
      <c r="C531" s="45"/>
      <c r="D531" s="74"/>
      <c r="E531" s="50"/>
      <c r="F531" s="50"/>
      <c r="J531" s="46"/>
    </row>
    <row r="532" spans="1:10" s="44" customFormat="1" ht="13.5" customHeight="1">
      <c r="A532" s="47"/>
      <c r="B532" s="53"/>
      <c r="C532" s="45"/>
      <c r="D532" s="74"/>
      <c r="E532" s="50"/>
      <c r="F532" s="50"/>
      <c r="J532" s="46"/>
    </row>
    <row r="533" spans="1:10" s="44" customFormat="1" ht="13.5" customHeight="1">
      <c r="A533" s="47"/>
      <c r="B533" s="53"/>
      <c r="C533" s="45"/>
      <c r="D533" s="74"/>
      <c r="E533" s="50"/>
      <c r="F533" s="50"/>
      <c r="J533" s="46"/>
    </row>
    <row r="534" spans="1:10" s="44" customFormat="1" ht="13.5" customHeight="1">
      <c r="A534" s="47"/>
      <c r="B534" s="53"/>
      <c r="C534" s="45"/>
      <c r="D534" s="74"/>
      <c r="E534" s="50"/>
      <c r="F534" s="50"/>
      <c r="J534" s="46"/>
    </row>
    <row r="535" spans="1:10" s="44" customFormat="1" ht="13.5" customHeight="1">
      <c r="A535" s="47"/>
      <c r="B535" s="53"/>
      <c r="C535" s="45"/>
      <c r="D535" s="74"/>
      <c r="E535" s="50"/>
      <c r="F535" s="50"/>
      <c r="J535" s="46"/>
    </row>
    <row r="536" spans="1:10" s="44" customFormat="1" ht="13.5" customHeight="1">
      <c r="A536" s="47"/>
      <c r="B536" s="53"/>
      <c r="C536" s="45"/>
      <c r="D536" s="74"/>
      <c r="E536" s="50"/>
      <c r="F536" s="50"/>
      <c r="J536" s="46"/>
    </row>
    <row r="537" spans="1:10" s="44" customFormat="1" ht="13.5" customHeight="1">
      <c r="A537" s="47"/>
      <c r="B537" s="53"/>
      <c r="C537" s="45"/>
      <c r="D537" s="74"/>
      <c r="E537" s="50"/>
      <c r="F537" s="50"/>
      <c r="J537" s="46"/>
    </row>
    <row r="538" spans="1:10" s="44" customFormat="1" ht="13.5" customHeight="1">
      <c r="A538" s="47"/>
      <c r="B538" s="53"/>
      <c r="C538" s="45"/>
      <c r="D538" s="74"/>
      <c r="E538" s="50"/>
      <c r="F538" s="50"/>
      <c r="J538" s="46"/>
    </row>
    <row r="539" spans="1:10" s="44" customFormat="1" ht="13.5" customHeight="1">
      <c r="A539" s="47"/>
      <c r="B539" s="53"/>
      <c r="C539" s="45"/>
      <c r="D539" s="74"/>
      <c r="E539" s="50"/>
      <c r="F539" s="50"/>
      <c r="J539" s="46"/>
    </row>
    <row r="540" spans="1:10" s="44" customFormat="1" ht="13.5" customHeight="1">
      <c r="A540" s="47"/>
      <c r="B540" s="53"/>
      <c r="C540" s="45"/>
      <c r="D540" s="74"/>
      <c r="E540" s="50"/>
      <c r="F540" s="50"/>
      <c r="J540" s="46"/>
    </row>
    <row r="541" spans="1:10" s="44" customFormat="1" ht="13.5" customHeight="1">
      <c r="A541" s="47"/>
      <c r="B541" s="53"/>
      <c r="C541" s="45"/>
      <c r="D541" s="74"/>
      <c r="E541" s="50"/>
      <c r="F541" s="50"/>
      <c r="J541" s="46"/>
    </row>
    <row r="542" spans="1:10" s="44" customFormat="1" ht="13.5" customHeight="1">
      <c r="A542" s="47"/>
      <c r="B542" s="53"/>
      <c r="C542" s="45"/>
      <c r="D542" s="74"/>
      <c r="E542" s="50"/>
      <c r="F542" s="50"/>
      <c r="J542" s="46"/>
    </row>
    <row r="543" spans="1:10" s="44" customFormat="1" ht="13.5" customHeight="1">
      <c r="A543" s="47"/>
      <c r="B543" s="53"/>
      <c r="C543" s="45"/>
      <c r="D543" s="74"/>
      <c r="E543" s="50"/>
      <c r="F543" s="50"/>
      <c r="J543" s="46"/>
    </row>
    <row r="544" spans="1:10" s="44" customFormat="1" ht="13.5" customHeight="1">
      <c r="A544" s="47"/>
      <c r="B544" s="53"/>
      <c r="C544" s="45"/>
      <c r="D544" s="74"/>
      <c r="E544" s="50"/>
      <c r="F544" s="50"/>
      <c r="J544" s="46"/>
    </row>
    <row r="545" spans="1:10" s="44" customFormat="1" ht="13.5" customHeight="1">
      <c r="A545" s="47"/>
      <c r="B545" s="53"/>
      <c r="C545" s="45"/>
      <c r="D545" s="74"/>
      <c r="E545" s="50"/>
      <c r="F545" s="50"/>
      <c r="J545" s="46"/>
    </row>
    <row r="546" spans="1:10" s="44" customFormat="1" ht="13.5" customHeight="1">
      <c r="A546" s="47"/>
      <c r="B546" s="53"/>
      <c r="C546" s="45"/>
      <c r="D546" s="74"/>
      <c r="E546" s="50"/>
      <c r="F546" s="50"/>
      <c r="J546" s="46"/>
    </row>
    <row r="547" spans="1:10" s="44" customFormat="1" ht="13.5" customHeight="1">
      <c r="A547" s="47"/>
      <c r="B547" s="53"/>
      <c r="C547" s="45"/>
      <c r="D547" s="74"/>
      <c r="E547" s="50"/>
      <c r="F547" s="50"/>
      <c r="J547" s="46"/>
    </row>
    <row r="548" spans="1:10" s="44" customFormat="1" ht="13.5" customHeight="1">
      <c r="A548" s="47"/>
      <c r="B548" s="53"/>
      <c r="C548" s="45"/>
      <c r="D548" s="74"/>
      <c r="E548" s="50"/>
      <c r="F548" s="50"/>
      <c r="J548" s="46"/>
    </row>
    <row r="549" spans="1:10" s="44" customFormat="1" ht="13.5" customHeight="1">
      <c r="A549" s="47"/>
      <c r="B549" s="53"/>
      <c r="C549" s="45"/>
      <c r="D549" s="74"/>
      <c r="E549" s="50"/>
      <c r="F549" s="50"/>
      <c r="J549" s="46"/>
    </row>
    <row r="550" spans="1:10" s="44" customFormat="1" ht="13.5" customHeight="1">
      <c r="A550" s="47"/>
      <c r="B550" s="53"/>
      <c r="C550" s="45"/>
      <c r="D550" s="74"/>
      <c r="E550" s="50"/>
      <c r="F550" s="50"/>
      <c r="J550" s="46"/>
    </row>
    <row r="551" spans="1:10" s="44" customFormat="1" ht="13.5" customHeight="1">
      <c r="A551" s="47"/>
      <c r="B551" s="53"/>
      <c r="C551" s="45"/>
      <c r="D551" s="74"/>
      <c r="E551" s="50"/>
      <c r="F551" s="50"/>
      <c r="J551" s="46"/>
    </row>
    <row r="552" spans="1:10" s="44" customFormat="1" ht="13.5" customHeight="1">
      <c r="A552" s="47"/>
      <c r="B552" s="53"/>
      <c r="C552" s="45"/>
      <c r="D552" s="74"/>
      <c r="E552" s="50"/>
      <c r="F552" s="50"/>
      <c r="J552" s="46"/>
    </row>
    <row r="553" spans="1:10" s="44" customFormat="1" ht="13.5" customHeight="1">
      <c r="A553" s="47"/>
      <c r="B553" s="53"/>
      <c r="C553" s="45"/>
      <c r="D553" s="74"/>
      <c r="E553" s="50"/>
      <c r="F553" s="50"/>
      <c r="J553" s="46"/>
    </row>
    <row r="554" spans="1:10" s="44" customFormat="1" ht="13.5" customHeight="1">
      <c r="A554" s="47"/>
      <c r="B554" s="53"/>
      <c r="C554" s="45"/>
      <c r="D554" s="74"/>
      <c r="E554" s="50"/>
      <c r="F554" s="50"/>
      <c r="J554" s="46"/>
    </row>
    <row r="555" spans="1:10" s="44" customFormat="1" ht="13.5" customHeight="1">
      <c r="A555" s="47"/>
      <c r="B555" s="53"/>
      <c r="C555" s="45"/>
      <c r="D555" s="74"/>
      <c r="E555" s="50"/>
      <c r="F555" s="50"/>
      <c r="J555" s="46"/>
    </row>
    <row r="556" spans="1:10" s="44" customFormat="1" ht="13.5" customHeight="1">
      <c r="A556" s="47"/>
      <c r="B556" s="53"/>
      <c r="C556" s="45"/>
      <c r="D556" s="74"/>
      <c r="E556" s="50"/>
      <c r="F556" s="50"/>
      <c r="J556" s="46"/>
    </row>
    <row r="557" spans="1:10" s="44" customFormat="1" ht="13.5" customHeight="1">
      <c r="A557" s="47"/>
      <c r="B557" s="53"/>
      <c r="C557" s="45"/>
      <c r="D557" s="74"/>
      <c r="E557" s="50"/>
      <c r="F557" s="50"/>
      <c r="J557" s="46"/>
    </row>
    <row r="558" spans="1:10" s="44" customFormat="1" ht="13.5" customHeight="1">
      <c r="A558" s="47"/>
      <c r="B558" s="53"/>
      <c r="C558" s="45"/>
      <c r="D558" s="74"/>
      <c r="E558" s="50"/>
      <c r="F558" s="50"/>
      <c r="J558" s="46"/>
    </row>
    <row r="559" spans="1:10" s="44" customFormat="1" ht="13.5" customHeight="1">
      <c r="A559" s="47"/>
      <c r="B559" s="53"/>
      <c r="C559" s="45"/>
      <c r="D559" s="74"/>
      <c r="E559" s="50"/>
      <c r="F559" s="50"/>
      <c r="J559" s="46"/>
    </row>
    <row r="560" spans="1:10" s="44" customFormat="1" ht="13.5" customHeight="1">
      <c r="A560" s="47"/>
      <c r="B560" s="53"/>
      <c r="C560" s="45"/>
      <c r="D560" s="74"/>
      <c r="E560" s="50"/>
      <c r="F560" s="50"/>
      <c r="J560" s="46"/>
    </row>
    <row r="561" spans="1:10" s="44" customFormat="1" ht="13.5" customHeight="1">
      <c r="A561" s="47"/>
      <c r="B561" s="53"/>
      <c r="C561" s="45"/>
      <c r="D561" s="74"/>
      <c r="E561" s="50"/>
      <c r="F561" s="50"/>
      <c r="J561" s="46"/>
    </row>
    <row r="562" spans="1:10" s="44" customFormat="1" ht="13.5" customHeight="1">
      <c r="A562" s="47"/>
      <c r="B562" s="53"/>
      <c r="C562" s="45"/>
      <c r="D562" s="74"/>
      <c r="E562" s="50"/>
      <c r="F562" s="50"/>
      <c r="J562" s="46"/>
    </row>
    <row r="563" spans="1:10" s="44" customFormat="1" ht="13.5" customHeight="1">
      <c r="A563" s="47"/>
      <c r="B563" s="53"/>
      <c r="C563" s="45"/>
      <c r="D563" s="74"/>
      <c r="E563" s="50"/>
      <c r="F563" s="50"/>
      <c r="J563" s="46"/>
    </row>
    <row r="564" spans="1:10" s="44" customFormat="1" ht="13.5" customHeight="1">
      <c r="A564" s="47"/>
      <c r="B564" s="53"/>
      <c r="C564" s="45"/>
      <c r="D564" s="74"/>
      <c r="E564" s="50"/>
      <c r="F564" s="50"/>
      <c r="J564" s="46"/>
    </row>
    <row r="565" spans="1:10" s="44" customFormat="1" ht="13.5" customHeight="1">
      <c r="A565" s="47"/>
      <c r="B565" s="53"/>
      <c r="C565" s="45"/>
      <c r="D565" s="74"/>
      <c r="E565" s="50"/>
      <c r="F565" s="50"/>
      <c r="J565" s="46"/>
    </row>
    <row r="566" spans="1:10" s="44" customFormat="1" ht="13.5" customHeight="1">
      <c r="A566" s="47"/>
      <c r="B566" s="53"/>
      <c r="C566" s="45"/>
      <c r="D566" s="74"/>
      <c r="E566" s="50"/>
      <c r="F566" s="50"/>
      <c r="J566" s="46"/>
    </row>
    <row r="567" spans="1:10" s="44" customFormat="1" ht="13.5" customHeight="1">
      <c r="A567" s="47"/>
      <c r="B567" s="53"/>
      <c r="C567" s="45"/>
      <c r="D567" s="74"/>
      <c r="E567" s="50"/>
      <c r="F567" s="50"/>
      <c r="J567" s="46"/>
    </row>
    <row r="568" spans="1:10" s="44" customFormat="1" ht="13.5" customHeight="1">
      <c r="A568" s="47"/>
      <c r="B568" s="53"/>
      <c r="C568" s="45"/>
      <c r="D568" s="74"/>
      <c r="E568" s="50"/>
      <c r="F568" s="50"/>
      <c r="J568" s="46"/>
    </row>
    <row r="569" spans="1:10" s="44" customFormat="1" ht="13.5" customHeight="1">
      <c r="A569" s="47"/>
      <c r="B569" s="53"/>
      <c r="C569" s="45"/>
      <c r="D569" s="74"/>
      <c r="E569" s="50"/>
      <c r="F569" s="50"/>
      <c r="J569" s="46"/>
    </row>
    <row r="570" spans="1:10" s="44" customFormat="1" ht="13.5" customHeight="1">
      <c r="A570" s="47"/>
      <c r="B570" s="53"/>
      <c r="C570" s="45"/>
      <c r="D570" s="74"/>
      <c r="E570" s="50"/>
      <c r="F570" s="50"/>
      <c r="J570" s="46"/>
    </row>
    <row r="571" spans="1:10" s="44" customFormat="1" ht="13.5" customHeight="1">
      <c r="A571" s="47"/>
      <c r="B571" s="53"/>
      <c r="C571" s="45"/>
      <c r="D571" s="74"/>
      <c r="E571" s="50"/>
      <c r="F571" s="50"/>
      <c r="J571" s="46"/>
    </row>
    <row r="572" spans="1:10" s="44" customFormat="1" ht="13.5" customHeight="1">
      <c r="A572" s="47"/>
      <c r="B572" s="53"/>
      <c r="C572" s="45"/>
      <c r="D572" s="74"/>
      <c r="E572" s="50"/>
      <c r="F572" s="50"/>
      <c r="J572" s="46"/>
    </row>
    <row r="573" spans="1:10" s="44" customFormat="1" ht="13.5" customHeight="1">
      <c r="A573" s="47"/>
      <c r="B573" s="53"/>
      <c r="C573" s="45"/>
      <c r="D573" s="74"/>
      <c r="E573" s="50"/>
      <c r="F573" s="50"/>
      <c r="J573" s="46"/>
    </row>
    <row r="574" spans="1:10" s="44" customFormat="1" ht="13.5" customHeight="1">
      <c r="A574" s="47"/>
      <c r="B574" s="53"/>
      <c r="C574" s="45"/>
      <c r="D574" s="74"/>
      <c r="E574" s="50"/>
      <c r="F574" s="50"/>
      <c r="J574" s="46"/>
    </row>
    <row r="575" spans="1:10" s="44" customFormat="1" ht="13.5" customHeight="1">
      <c r="A575" s="47"/>
      <c r="B575" s="53"/>
      <c r="C575" s="45"/>
      <c r="D575" s="74"/>
      <c r="E575" s="50"/>
      <c r="F575" s="50"/>
      <c r="J575" s="46"/>
    </row>
    <row r="576" spans="1:10" s="44" customFormat="1" ht="13.5" customHeight="1">
      <c r="A576" s="47"/>
      <c r="B576" s="53"/>
      <c r="C576" s="45"/>
      <c r="D576" s="74"/>
      <c r="E576" s="50"/>
      <c r="F576" s="50"/>
      <c r="J576" s="46"/>
    </row>
    <row r="577" spans="1:10" s="44" customFormat="1" ht="13.5" customHeight="1">
      <c r="A577" s="47"/>
      <c r="B577" s="53"/>
      <c r="C577" s="45"/>
      <c r="D577" s="74"/>
      <c r="E577" s="50"/>
      <c r="F577" s="50"/>
      <c r="J577" s="46"/>
    </row>
    <row r="578" spans="1:10" s="44" customFormat="1" ht="13.5" customHeight="1">
      <c r="A578" s="47"/>
      <c r="B578" s="53"/>
      <c r="C578" s="45"/>
      <c r="D578" s="74"/>
      <c r="E578" s="50"/>
      <c r="F578" s="50"/>
      <c r="J578" s="46"/>
    </row>
    <row r="579" spans="1:10" s="44" customFormat="1" ht="13.5" customHeight="1">
      <c r="A579" s="47"/>
      <c r="B579" s="53"/>
      <c r="C579" s="45"/>
      <c r="D579" s="74"/>
      <c r="E579" s="50"/>
      <c r="F579" s="50"/>
      <c r="J579" s="46"/>
    </row>
    <row r="580" spans="1:10" s="44" customFormat="1" ht="13.5" customHeight="1">
      <c r="A580" s="47"/>
      <c r="B580" s="53"/>
      <c r="C580" s="45"/>
      <c r="D580" s="74"/>
      <c r="E580" s="50"/>
      <c r="F580" s="50"/>
      <c r="J580" s="46"/>
    </row>
    <row r="581" spans="1:10" s="44" customFormat="1" ht="13.5" customHeight="1">
      <c r="A581" s="47"/>
      <c r="B581" s="53"/>
      <c r="C581" s="45"/>
      <c r="D581" s="74"/>
      <c r="E581" s="50"/>
      <c r="F581" s="50"/>
      <c r="J581" s="46"/>
    </row>
    <row r="582" spans="1:10" s="44" customFormat="1" ht="13.5" customHeight="1">
      <c r="A582" s="47"/>
      <c r="B582" s="53"/>
      <c r="C582" s="45"/>
      <c r="D582" s="74"/>
      <c r="E582" s="50"/>
      <c r="F582" s="50"/>
      <c r="J582" s="46"/>
    </row>
    <row r="583" spans="1:10" s="44" customFormat="1" ht="13.5" customHeight="1">
      <c r="A583" s="47"/>
      <c r="B583" s="53"/>
      <c r="C583" s="45"/>
      <c r="D583" s="74"/>
      <c r="E583" s="50"/>
      <c r="F583" s="50"/>
      <c r="J583" s="46"/>
    </row>
    <row r="584" spans="1:10" s="44" customFormat="1" ht="13.5" customHeight="1">
      <c r="A584" s="47"/>
      <c r="B584" s="53"/>
      <c r="C584" s="45"/>
      <c r="D584" s="74"/>
      <c r="E584" s="50"/>
      <c r="F584" s="50"/>
      <c r="J584" s="46"/>
    </row>
    <row r="585" spans="1:10" s="44" customFormat="1" ht="13.5" customHeight="1">
      <c r="A585" s="47"/>
      <c r="B585" s="53"/>
      <c r="C585" s="45"/>
      <c r="D585" s="74"/>
      <c r="E585" s="50"/>
      <c r="F585" s="50"/>
      <c r="J585" s="46"/>
    </row>
    <row r="586" spans="1:10" s="44" customFormat="1" ht="13.5" customHeight="1">
      <c r="A586" s="47"/>
      <c r="B586" s="53"/>
      <c r="C586" s="45"/>
      <c r="D586" s="74"/>
      <c r="E586" s="50"/>
      <c r="F586" s="50"/>
      <c r="J586" s="46"/>
    </row>
    <row r="587" spans="1:10" s="44" customFormat="1" ht="13.5" customHeight="1">
      <c r="A587" s="47"/>
      <c r="B587" s="53"/>
      <c r="C587" s="45"/>
      <c r="D587" s="74"/>
      <c r="E587" s="50"/>
      <c r="F587" s="50"/>
      <c r="J587" s="46"/>
    </row>
    <row r="588" spans="1:10" s="44" customFormat="1" ht="13.5" customHeight="1">
      <c r="A588" s="47"/>
      <c r="B588" s="53"/>
      <c r="C588" s="45"/>
      <c r="D588" s="74"/>
      <c r="E588" s="50"/>
      <c r="F588" s="50"/>
      <c r="J588" s="46"/>
    </row>
    <row r="589" spans="1:10" s="44" customFormat="1" ht="13.5" customHeight="1">
      <c r="A589" s="47"/>
      <c r="B589" s="53"/>
      <c r="C589" s="45"/>
      <c r="D589" s="74"/>
      <c r="E589" s="50"/>
      <c r="F589" s="50"/>
      <c r="J589" s="46"/>
    </row>
    <row r="590" spans="1:10" s="44" customFormat="1" ht="13.5" customHeight="1">
      <c r="A590" s="47"/>
      <c r="B590" s="53"/>
      <c r="C590" s="45"/>
      <c r="D590" s="74"/>
      <c r="E590" s="50"/>
      <c r="F590" s="50"/>
      <c r="J590" s="46"/>
    </row>
    <row r="591" spans="1:10" s="44" customFormat="1" ht="13.5" customHeight="1">
      <c r="A591" s="47"/>
      <c r="B591" s="53"/>
      <c r="C591" s="45"/>
      <c r="D591" s="74"/>
      <c r="E591" s="50"/>
      <c r="F591" s="50"/>
      <c r="J591" s="46"/>
    </row>
    <row r="592" spans="1:10" s="44" customFormat="1" ht="13.5" customHeight="1">
      <c r="A592" s="47"/>
      <c r="B592" s="53"/>
      <c r="C592" s="45"/>
      <c r="D592" s="74"/>
      <c r="E592" s="50"/>
      <c r="F592" s="50"/>
      <c r="J592" s="46"/>
    </row>
    <row r="593" spans="1:10" s="44" customFormat="1" ht="13.5" customHeight="1">
      <c r="A593" s="47"/>
      <c r="B593" s="53"/>
      <c r="C593" s="45"/>
      <c r="D593" s="74"/>
      <c r="E593" s="50"/>
      <c r="F593" s="50"/>
      <c r="J593" s="46"/>
    </row>
    <row r="594" spans="1:10" s="44" customFormat="1" ht="13.5" customHeight="1">
      <c r="A594" s="47"/>
      <c r="B594" s="53"/>
      <c r="C594" s="45"/>
      <c r="D594" s="74"/>
      <c r="E594" s="50"/>
      <c r="F594" s="50"/>
      <c r="J594" s="46"/>
    </row>
    <row r="595" spans="1:10" s="44" customFormat="1" ht="13.5" customHeight="1">
      <c r="A595" s="47"/>
      <c r="B595" s="53"/>
      <c r="C595" s="45"/>
      <c r="D595" s="74"/>
      <c r="E595" s="50"/>
      <c r="F595" s="50"/>
      <c r="J595" s="46"/>
    </row>
    <row r="596" spans="1:10" s="44" customFormat="1" ht="13.5" customHeight="1">
      <c r="A596" s="47"/>
      <c r="B596" s="53"/>
      <c r="C596" s="45"/>
      <c r="D596" s="74"/>
      <c r="E596" s="50"/>
      <c r="F596" s="50"/>
      <c r="J596" s="46"/>
    </row>
    <row r="597" spans="1:10" s="44" customFormat="1" ht="13.5" customHeight="1">
      <c r="A597" s="47"/>
      <c r="B597" s="53"/>
      <c r="C597" s="45"/>
      <c r="D597" s="74"/>
      <c r="E597" s="50"/>
      <c r="F597" s="50"/>
      <c r="J597" s="46"/>
    </row>
    <row r="598" spans="1:10" s="44" customFormat="1" ht="13.5" customHeight="1">
      <c r="A598" s="47"/>
      <c r="B598" s="53"/>
      <c r="C598" s="45"/>
      <c r="D598" s="74"/>
      <c r="E598" s="50"/>
      <c r="F598" s="50"/>
      <c r="J598" s="46"/>
    </row>
    <row r="599" spans="1:10" s="44" customFormat="1" ht="13.5" customHeight="1">
      <c r="A599" s="47"/>
      <c r="B599" s="53"/>
      <c r="C599" s="45"/>
      <c r="D599" s="74"/>
      <c r="E599" s="50"/>
      <c r="F599" s="50"/>
      <c r="J599" s="46"/>
    </row>
    <row r="600" spans="1:10" s="44" customFormat="1" ht="13.5" customHeight="1">
      <c r="A600" s="47"/>
      <c r="B600" s="53"/>
      <c r="C600" s="45"/>
      <c r="D600" s="74"/>
      <c r="E600" s="50"/>
      <c r="F600" s="50"/>
      <c r="J600" s="46"/>
    </row>
    <row r="601" spans="1:10" s="44" customFormat="1" ht="13.5" customHeight="1">
      <c r="A601" s="47"/>
      <c r="B601" s="53"/>
      <c r="C601" s="45"/>
      <c r="D601" s="74"/>
      <c r="E601" s="50"/>
      <c r="F601" s="50"/>
      <c r="J601" s="46"/>
    </row>
    <row r="602" spans="1:10" s="44" customFormat="1" ht="13.5" customHeight="1">
      <c r="A602" s="47"/>
      <c r="B602" s="53"/>
      <c r="C602" s="45"/>
      <c r="D602" s="74"/>
      <c r="E602" s="50"/>
      <c r="F602" s="50"/>
      <c r="J602" s="46"/>
    </row>
    <row r="603" spans="1:10" s="44" customFormat="1" ht="13.5" customHeight="1">
      <c r="A603" s="47"/>
      <c r="B603" s="53"/>
      <c r="C603" s="45"/>
      <c r="D603" s="74"/>
      <c r="E603" s="50"/>
      <c r="F603" s="50"/>
      <c r="J603" s="46"/>
    </row>
    <row r="604" spans="1:10" s="44" customFormat="1" ht="13.5" customHeight="1">
      <c r="A604" s="47"/>
      <c r="B604" s="53"/>
      <c r="C604" s="45"/>
      <c r="D604" s="74"/>
      <c r="E604" s="50"/>
      <c r="F604" s="50"/>
      <c r="J604" s="46"/>
    </row>
    <row r="605" spans="1:10" s="44" customFormat="1" ht="13.5" customHeight="1">
      <c r="A605" s="47"/>
      <c r="B605" s="53"/>
      <c r="C605" s="45"/>
      <c r="D605" s="74"/>
      <c r="E605" s="50"/>
      <c r="F605" s="50"/>
      <c r="J605" s="46"/>
    </row>
    <row r="606" spans="1:10" s="44" customFormat="1" ht="13.5" customHeight="1">
      <c r="A606" s="47"/>
      <c r="B606" s="53"/>
      <c r="C606" s="45"/>
      <c r="D606" s="74"/>
      <c r="E606" s="50"/>
      <c r="F606" s="50"/>
      <c r="J606" s="46"/>
    </row>
    <row r="607" spans="1:10" s="44" customFormat="1" ht="13.5" customHeight="1">
      <c r="A607" s="47"/>
      <c r="B607" s="53"/>
      <c r="C607" s="45"/>
      <c r="D607" s="74"/>
      <c r="E607" s="50"/>
      <c r="F607" s="50"/>
      <c r="J607" s="46"/>
    </row>
    <row r="608" spans="1:10" s="44" customFormat="1" ht="13.5" customHeight="1">
      <c r="A608" s="47"/>
      <c r="B608" s="53"/>
      <c r="C608" s="45"/>
      <c r="D608" s="74"/>
      <c r="E608" s="50"/>
      <c r="F608" s="50"/>
      <c r="J608" s="46"/>
    </row>
    <row r="609" spans="1:10" s="44" customFormat="1" ht="13.5" customHeight="1">
      <c r="A609" s="47"/>
      <c r="B609" s="53"/>
      <c r="C609" s="45"/>
      <c r="D609" s="74"/>
      <c r="E609" s="50"/>
      <c r="F609" s="50"/>
      <c r="J609" s="46"/>
    </row>
    <row r="610" spans="1:10" s="44" customFormat="1" ht="13.5" customHeight="1">
      <c r="A610" s="47"/>
      <c r="B610" s="53"/>
      <c r="C610" s="45"/>
      <c r="D610" s="74"/>
      <c r="E610" s="50"/>
      <c r="F610" s="50"/>
      <c r="J610" s="46"/>
    </row>
    <row r="611" spans="1:10" s="44" customFormat="1" ht="13.5" customHeight="1">
      <c r="A611" s="47"/>
      <c r="B611" s="53"/>
      <c r="C611" s="45"/>
      <c r="D611" s="74"/>
      <c r="E611" s="50"/>
      <c r="F611" s="50"/>
      <c r="J611" s="46"/>
    </row>
    <row r="612" spans="1:10" s="44" customFormat="1" ht="13.5" customHeight="1">
      <c r="A612" s="47"/>
      <c r="B612" s="53"/>
      <c r="C612" s="45"/>
      <c r="D612" s="74"/>
      <c r="E612" s="50"/>
      <c r="F612" s="50"/>
      <c r="J612" s="46"/>
    </row>
    <row r="613" spans="1:10" s="44" customFormat="1" ht="13.5" customHeight="1">
      <c r="A613" s="47"/>
      <c r="B613" s="53"/>
      <c r="C613" s="45"/>
      <c r="D613" s="74"/>
      <c r="E613" s="50"/>
      <c r="F613" s="50"/>
      <c r="J613" s="46"/>
    </row>
    <row r="614" spans="1:10" s="44" customFormat="1" ht="13.5" customHeight="1">
      <c r="A614" s="47"/>
      <c r="B614" s="53"/>
      <c r="C614" s="45"/>
      <c r="D614" s="74"/>
      <c r="E614" s="50"/>
      <c r="F614" s="50"/>
      <c r="J614" s="46"/>
    </row>
    <row r="615" spans="1:10" s="44" customFormat="1" ht="13.5" customHeight="1">
      <c r="A615" s="47"/>
      <c r="B615" s="53"/>
      <c r="C615" s="45"/>
      <c r="D615" s="74"/>
      <c r="E615" s="50"/>
      <c r="F615" s="50"/>
      <c r="J615" s="46"/>
    </row>
    <row r="616" spans="1:10" s="44" customFormat="1" ht="13.5" customHeight="1">
      <c r="A616" s="47"/>
      <c r="B616" s="53"/>
      <c r="C616" s="45"/>
      <c r="D616" s="74"/>
      <c r="E616" s="50"/>
      <c r="F616" s="50"/>
      <c r="J616" s="46"/>
    </row>
    <row r="617" spans="1:10" s="44" customFormat="1" ht="13.5" customHeight="1">
      <c r="A617" s="47"/>
      <c r="B617" s="53"/>
      <c r="C617" s="45"/>
      <c r="D617" s="74"/>
      <c r="E617" s="50"/>
      <c r="F617" s="50"/>
      <c r="J617" s="46"/>
    </row>
    <row r="618" spans="1:10" s="44" customFormat="1" ht="13.5" customHeight="1">
      <c r="A618" s="47"/>
      <c r="B618" s="53"/>
      <c r="C618" s="45"/>
      <c r="D618" s="74"/>
      <c r="E618" s="50"/>
      <c r="F618" s="50"/>
      <c r="J618" s="46"/>
    </row>
    <row r="619" spans="1:10" s="44" customFormat="1" ht="13.5" customHeight="1">
      <c r="A619" s="47"/>
      <c r="B619" s="53"/>
      <c r="C619" s="45"/>
      <c r="D619" s="74"/>
      <c r="E619" s="50"/>
      <c r="F619" s="50"/>
      <c r="J619" s="46"/>
    </row>
    <row r="620" spans="1:10" s="44" customFormat="1" ht="13.5" customHeight="1">
      <c r="A620" s="47"/>
      <c r="B620" s="53"/>
      <c r="C620" s="45"/>
      <c r="D620" s="74"/>
      <c r="E620" s="50"/>
      <c r="F620" s="50"/>
      <c r="J620" s="46"/>
    </row>
    <row r="621" spans="1:10" s="44" customFormat="1" ht="13.5" customHeight="1">
      <c r="A621" s="47"/>
      <c r="B621" s="53"/>
      <c r="C621" s="45"/>
      <c r="D621" s="74"/>
      <c r="E621" s="50"/>
      <c r="F621" s="50"/>
      <c r="J621" s="46"/>
    </row>
    <row r="622" spans="1:10" s="44" customFormat="1" ht="13.5" customHeight="1">
      <c r="A622" s="47"/>
      <c r="B622" s="53"/>
      <c r="C622" s="45"/>
      <c r="D622" s="74"/>
      <c r="E622" s="50"/>
      <c r="F622" s="50"/>
      <c r="J622" s="46"/>
    </row>
    <row r="623" spans="1:10" s="44" customFormat="1" ht="13.5" customHeight="1">
      <c r="A623" s="47"/>
      <c r="B623" s="53"/>
      <c r="C623" s="45"/>
      <c r="D623" s="74"/>
      <c r="E623" s="50"/>
      <c r="F623" s="50"/>
      <c r="J623" s="46"/>
    </row>
    <row r="624" spans="1:10" s="44" customFormat="1" ht="13.5" customHeight="1">
      <c r="A624" s="47"/>
      <c r="B624" s="53"/>
      <c r="C624" s="45"/>
      <c r="D624" s="74"/>
      <c r="E624" s="50"/>
      <c r="F624" s="50"/>
      <c r="J624" s="46"/>
    </row>
    <row r="625" spans="1:10" s="44" customFormat="1" ht="13.5" customHeight="1">
      <c r="A625" s="47"/>
      <c r="B625" s="53"/>
      <c r="C625" s="45"/>
      <c r="D625" s="74"/>
      <c r="E625" s="50"/>
      <c r="F625" s="50"/>
      <c r="J625" s="46"/>
    </row>
    <row r="626" spans="1:10" s="44" customFormat="1" ht="13.5" customHeight="1">
      <c r="A626" s="47"/>
      <c r="B626" s="53"/>
      <c r="C626" s="45"/>
      <c r="D626" s="74"/>
      <c r="E626" s="50"/>
      <c r="F626" s="50"/>
      <c r="J626" s="46"/>
    </row>
    <row r="627" spans="1:10" s="44" customFormat="1" ht="13.5" customHeight="1">
      <c r="A627" s="47"/>
      <c r="B627" s="53"/>
      <c r="C627" s="45"/>
      <c r="D627" s="74"/>
      <c r="E627" s="50"/>
      <c r="F627" s="50"/>
      <c r="J627" s="46"/>
    </row>
    <row r="628" spans="1:10" s="44" customFormat="1" ht="13.5" customHeight="1">
      <c r="A628" s="47"/>
      <c r="B628" s="53"/>
      <c r="C628" s="45"/>
      <c r="D628" s="74"/>
      <c r="E628" s="50"/>
      <c r="F628" s="50"/>
      <c r="J628" s="46"/>
    </row>
    <row r="629" spans="1:10" s="44" customFormat="1" ht="13.5" customHeight="1">
      <c r="A629" s="47"/>
      <c r="B629" s="53"/>
      <c r="C629" s="45"/>
      <c r="D629" s="74"/>
      <c r="E629" s="50"/>
      <c r="F629" s="50"/>
      <c r="J629" s="46"/>
    </row>
    <row r="630" spans="1:10" s="44" customFormat="1" ht="13.5" customHeight="1">
      <c r="A630" s="47"/>
      <c r="B630" s="53"/>
      <c r="C630" s="45"/>
      <c r="D630" s="74"/>
      <c r="E630" s="50"/>
      <c r="F630" s="50"/>
      <c r="J630" s="46"/>
    </row>
    <row r="631" spans="1:10" s="44" customFormat="1" ht="13.5" customHeight="1">
      <c r="A631" s="47"/>
      <c r="B631" s="53"/>
      <c r="C631" s="45"/>
      <c r="D631" s="74"/>
      <c r="E631" s="50"/>
      <c r="F631" s="50"/>
      <c r="J631" s="46"/>
    </row>
    <row r="632" spans="1:10" s="44" customFormat="1" ht="13.5" customHeight="1">
      <c r="A632" s="47"/>
      <c r="B632" s="53"/>
      <c r="C632" s="45"/>
      <c r="D632" s="74"/>
      <c r="E632" s="50"/>
      <c r="F632" s="50"/>
      <c r="J632" s="46"/>
    </row>
    <row r="633" spans="1:10" s="44" customFormat="1" ht="13.5" customHeight="1">
      <c r="A633" s="47"/>
      <c r="B633" s="53"/>
      <c r="C633" s="45"/>
      <c r="D633" s="74"/>
      <c r="E633" s="50"/>
      <c r="F633" s="50"/>
      <c r="J633" s="46"/>
    </row>
    <row r="634" spans="1:10" s="44" customFormat="1" ht="13.5" customHeight="1">
      <c r="A634" s="47"/>
      <c r="B634" s="53"/>
      <c r="C634" s="45"/>
      <c r="D634" s="74"/>
      <c r="E634" s="50"/>
      <c r="F634" s="50"/>
      <c r="J634" s="46"/>
    </row>
    <row r="635" spans="1:10" s="44" customFormat="1" ht="13.5" customHeight="1">
      <c r="A635" s="47"/>
      <c r="B635" s="53"/>
      <c r="C635" s="45"/>
      <c r="D635" s="74"/>
      <c r="E635" s="50"/>
      <c r="F635" s="50"/>
      <c r="J635" s="46"/>
    </row>
    <row r="636" spans="1:10" s="44" customFormat="1" ht="13.5" customHeight="1">
      <c r="A636" s="47"/>
      <c r="B636" s="53"/>
      <c r="C636" s="45"/>
      <c r="D636" s="74"/>
      <c r="E636" s="50"/>
      <c r="F636" s="50"/>
      <c r="J636" s="46"/>
    </row>
    <row r="637" spans="1:10" s="44" customFormat="1" ht="13.5" customHeight="1">
      <c r="A637" s="47"/>
      <c r="B637" s="53"/>
      <c r="C637" s="45"/>
      <c r="D637" s="74"/>
      <c r="E637" s="50"/>
      <c r="F637" s="50"/>
      <c r="J637" s="46"/>
    </row>
    <row r="638" spans="1:10" s="44" customFormat="1" ht="13.5" customHeight="1">
      <c r="A638" s="47"/>
      <c r="B638" s="53"/>
      <c r="C638" s="45"/>
      <c r="D638" s="74"/>
      <c r="E638" s="50"/>
      <c r="F638" s="50"/>
      <c r="J638" s="46"/>
    </row>
    <row r="639" spans="1:10" s="44" customFormat="1" ht="13.5" customHeight="1">
      <c r="A639" s="47"/>
      <c r="B639" s="53"/>
      <c r="C639" s="45"/>
      <c r="D639" s="74"/>
      <c r="E639" s="50"/>
      <c r="F639" s="50"/>
      <c r="J639" s="46"/>
    </row>
    <row r="640" spans="1:10" s="44" customFormat="1" ht="13.5" customHeight="1">
      <c r="A640" s="47"/>
      <c r="B640" s="53"/>
      <c r="C640" s="45"/>
      <c r="D640" s="74"/>
      <c r="E640" s="50"/>
      <c r="F640" s="50"/>
      <c r="J640" s="46"/>
    </row>
    <row r="641" spans="1:10" s="44" customFormat="1" ht="13.5" customHeight="1">
      <c r="A641" s="47"/>
      <c r="B641" s="53"/>
      <c r="C641" s="45"/>
      <c r="D641" s="74"/>
      <c r="E641" s="50"/>
      <c r="F641" s="50"/>
      <c r="J641" s="46"/>
    </row>
    <row r="642" spans="1:10" s="44" customFormat="1" ht="13.5" customHeight="1">
      <c r="A642" s="47"/>
      <c r="B642" s="53"/>
      <c r="C642" s="45"/>
      <c r="D642" s="74"/>
      <c r="E642" s="50"/>
      <c r="F642" s="50"/>
      <c r="J642" s="46"/>
    </row>
    <row r="643" spans="1:10" s="44" customFormat="1" ht="13.5" customHeight="1">
      <c r="A643" s="47"/>
      <c r="B643" s="53"/>
      <c r="C643" s="45"/>
      <c r="D643" s="74"/>
      <c r="E643" s="50"/>
      <c r="F643" s="50"/>
      <c r="J643" s="46"/>
    </row>
    <row r="644" spans="1:10" s="44" customFormat="1" ht="13.5" customHeight="1">
      <c r="A644" s="47"/>
      <c r="B644" s="53"/>
      <c r="C644" s="45"/>
      <c r="D644" s="74"/>
      <c r="E644" s="50"/>
      <c r="F644" s="50"/>
      <c r="J644" s="46"/>
    </row>
    <row r="645" spans="1:10" s="44" customFormat="1" ht="13.5" customHeight="1">
      <c r="A645" s="47"/>
      <c r="B645" s="53"/>
      <c r="C645" s="45"/>
      <c r="D645" s="74"/>
      <c r="E645" s="50"/>
      <c r="F645" s="50"/>
      <c r="J645" s="46"/>
    </row>
    <row r="646" spans="1:10" s="44" customFormat="1" ht="13.5" customHeight="1">
      <c r="A646" s="47"/>
      <c r="B646" s="53"/>
      <c r="C646" s="45"/>
      <c r="D646" s="74"/>
      <c r="E646" s="50"/>
      <c r="F646" s="50"/>
      <c r="J646" s="46"/>
    </row>
    <row r="647" spans="1:10" s="44" customFormat="1" ht="13.5" customHeight="1">
      <c r="A647" s="47"/>
      <c r="B647" s="53"/>
      <c r="C647" s="45"/>
      <c r="D647" s="74"/>
      <c r="E647" s="50"/>
      <c r="F647" s="50"/>
      <c r="J647" s="46"/>
    </row>
    <row r="648" spans="1:10" s="44" customFormat="1" ht="13.5" customHeight="1">
      <c r="A648" s="47"/>
      <c r="B648" s="53"/>
      <c r="C648" s="45"/>
      <c r="D648" s="74"/>
      <c r="E648" s="50"/>
      <c r="F648" s="50"/>
      <c r="J648" s="46"/>
    </row>
    <row r="649" spans="1:10" s="44" customFormat="1" ht="13.5" customHeight="1">
      <c r="A649" s="47"/>
      <c r="B649" s="53"/>
      <c r="C649" s="45"/>
      <c r="D649" s="74"/>
      <c r="E649" s="50"/>
      <c r="F649" s="50"/>
      <c r="J649" s="46"/>
    </row>
    <row r="650" spans="1:10" s="44" customFormat="1" ht="13.5" customHeight="1">
      <c r="A650" s="47"/>
      <c r="B650" s="53"/>
      <c r="C650" s="45"/>
      <c r="D650" s="74"/>
      <c r="E650" s="50"/>
      <c r="F650" s="50"/>
      <c r="J650" s="46"/>
    </row>
    <row r="651" spans="1:10" s="44" customFormat="1" ht="13.5" customHeight="1">
      <c r="A651" s="47"/>
      <c r="B651" s="53"/>
      <c r="C651" s="45"/>
      <c r="D651" s="74"/>
      <c r="E651" s="50"/>
      <c r="F651" s="50"/>
      <c r="J651" s="46"/>
    </row>
    <row r="652" spans="1:10" s="44" customFormat="1" ht="13.5" customHeight="1">
      <c r="A652" s="47"/>
      <c r="B652" s="53"/>
      <c r="C652" s="45"/>
      <c r="D652" s="74"/>
      <c r="E652" s="50"/>
      <c r="F652" s="50"/>
      <c r="J652" s="46"/>
    </row>
    <row r="653" spans="1:10" s="44" customFormat="1" ht="13.5" customHeight="1">
      <c r="A653" s="47"/>
      <c r="B653" s="53"/>
      <c r="C653" s="45"/>
      <c r="D653" s="74"/>
      <c r="E653" s="50"/>
      <c r="F653" s="50"/>
      <c r="J653" s="46"/>
    </row>
    <row r="654" spans="1:10" s="44" customFormat="1" ht="13.5" customHeight="1">
      <c r="A654" s="47"/>
      <c r="B654" s="53"/>
      <c r="C654" s="45"/>
      <c r="D654" s="74"/>
      <c r="E654" s="50"/>
      <c r="F654" s="50"/>
      <c r="J654" s="46"/>
    </row>
    <row r="655" spans="1:10" s="44" customFormat="1" ht="13.5" customHeight="1">
      <c r="A655" s="47"/>
      <c r="B655" s="53"/>
      <c r="C655" s="45"/>
      <c r="D655" s="74"/>
      <c r="E655" s="50"/>
      <c r="F655" s="50"/>
      <c r="J655" s="46"/>
    </row>
    <row r="656" spans="1:10" s="44" customFormat="1" ht="13.5" customHeight="1">
      <c r="A656" s="47"/>
      <c r="B656" s="53"/>
      <c r="C656" s="45"/>
      <c r="D656" s="74"/>
      <c r="E656" s="50"/>
      <c r="F656" s="50"/>
      <c r="J656" s="46"/>
    </row>
    <row r="657" spans="1:10" s="44" customFormat="1" ht="13.5" customHeight="1">
      <c r="A657" s="47"/>
      <c r="B657" s="53"/>
      <c r="C657" s="45"/>
      <c r="D657" s="74"/>
      <c r="E657" s="50"/>
      <c r="F657" s="50"/>
      <c r="J657" s="46"/>
    </row>
    <row r="658" spans="1:10" s="44" customFormat="1" ht="13.5" customHeight="1">
      <c r="A658" s="47"/>
      <c r="B658" s="53"/>
      <c r="C658" s="45"/>
      <c r="D658" s="74"/>
      <c r="E658" s="50"/>
      <c r="F658" s="50"/>
      <c r="J658" s="46"/>
    </row>
    <row r="659" spans="1:10" s="44" customFormat="1" ht="13.5" customHeight="1">
      <c r="A659" s="47"/>
      <c r="B659" s="53"/>
      <c r="C659" s="45"/>
      <c r="D659" s="74"/>
      <c r="E659" s="50"/>
      <c r="F659" s="50"/>
      <c r="J659" s="46"/>
    </row>
    <row r="660" spans="1:10" s="44" customFormat="1" ht="13.5" customHeight="1">
      <c r="A660" s="47"/>
      <c r="B660" s="53"/>
      <c r="C660" s="45"/>
      <c r="D660" s="74"/>
      <c r="E660" s="50"/>
      <c r="F660" s="50"/>
      <c r="J660" s="46"/>
    </row>
    <row r="661" spans="1:10" s="44" customFormat="1" ht="13.5" customHeight="1">
      <c r="A661" s="47"/>
      <c r="B661" s="53"/>
      <c r="C661" s="45"/>
      <c r="D661" s="74"/>
      <c r="E661" s="50"/>
      <c r="F661" s="50"/>
      <c r="J661" s="46"/>
    </row>
    <row r="662" spans="1:10" s="44" customFormat="1" ht="13.5" customHeight="1">
      <c r="A662" s="47"/>
      <c r="B662" s="53"/>
      <c r="C662" s="45"/>
      <c r="D662" s="74"/>
      <c r="E662" s="50"/>
      <c r="F662" s="50"/>
      <c r="J662" s="46"/>
    </row>
    <row r="663" spans="1:10" s="44" customFormat="1" ht="13.5" customHeight="1">
      <c r="A663" s="47"/>
      <c r="B663" s="53"/>
      <c r="C663" s="45"/>
      <c r="D663" s="74"/>
      <c r="E663" s="50"/>
      <c r="F663" s="50"/>
      <c r="J663" s="46"/>
    </row>
    <row r="664" spans="1:10" s="44" customFormat="1" ht="13.5" customHeight="1">
      <c r="A664" s="47"/>
      <c r="B664" s="53"/>
      <c r="C664" s="45"/>
      <c r="D664" s="74"/>
      <c r="E664" s="50"/>
      <c r="F664" s="50"/>
      <c r="J664" s="46"/>
    </row>
    <row r="665" spans="1:10" s="44" customFormat="1" ht="13.5" customHeight="1">
      <c r="A665" s="47"/>
      <c r="B665" s="53"/>
      <c r="C665" s="45"/>
      <c r="D665" s="74"/>
      <c r="E665" s="50"/>
      <c r="F665" s="50"/>
      <c r="J665" s="46"/>
    </row>
    <row r="666" spans="1:10" s="44" customFormat="1" ht="13.5" customHeight="1">
      <c r="A666" s="47"/>
      <c r="B666" s="53"/>
      <c r="C666" s="45"/>
      <c r="D666" s="74"/>
      <c r="E666" s="50"/>
      <c r="F666" s="50"/>
      <c r="J666" s="46"/>
    </row>
    <row r="667" spans="1:10" s="44" customFormat="1" ht="13.5" customHeight="1">
      <c r="A667" s="47"/>
      <c r="B667" s="53"/>
      <c r="C667" s="45"/>
      <c r="D667" s="74"/>
      <c r="E667" s="50"/>
      <c r="F667" s="50"/>
      <c r="J667" s="46"/>
    </row>
    <row r="668" spans="1:10" s="44" customFormat="1" ht="13.5" customHeight="1">
      <c r="A668" s="47"/>
      <c r="B668" s="53"/>
      <c r="C668" s="45"/>
      <c r="D668" s="74"/>
      <c r="E668" s="50"/>
      <c r="F668" s="50"/>
      <c r="J668" s="46"/>
    </row>
    <row r="669" spans="1:10" s="44" customFormat="1" ht="13.5" customHeight="1">
      <c r="A669" s="47"/>
      <c r="B669" s="53"/>
      <c r="C669" s="45"/>
      <c r="D669" s="74"/>
      <c r="E669" s="50"/>
      <c r="F669" s="50"/>
      <c r="J669" s="46"/>
    </row>
    <row r="670" spans="1:10" s="44" customFormat="1" ht="13.5" customHeight="1">
      <c r="A670" s="47"/>
      <c r="B670" s="53"/>
      <c r="C670" s="45"/>
      <c r="D670" s="74"/>
      <c r="E670" s="50"/>
      <c r="F670" s="50"/>
      <c r="J670" s="46"/>
    </row>
    <row r="671" spans="1:10" s="44" customFormat="1" ht="13.5" customHeight="1">
      <c r="A671" s="47"/>
      <c r="B671" s="53"/>
      <c r="C671" s="45"/>
      <c r="D671" s="74"/>
      <c r="E671" s="50"/>
      <c r="F671" s="50"/>
      <c r="J671" s="46"/>
    </row>
    <row r="672" spans="1:10" s="44" customFormat="1" ht="13.5" customHeight="1">
      <c r="A672" s="47"/>
      <c r="B672" s="53"/>
      <c r="C672" s="45"/>
      <c r="D672" s="74"/>
      <c r="E672" s="50"/>
      <c r="F672" s="50"/>
      <c r="J672" s="46"/>
    </row>
    <row r="673" spans="1:10" s="44" customFormat="1" ht="13.5" customHeight="1">
      <c r="A673" s="47"/>
      <c r="B673" s="53"/>
      <c r="C673" s="45"/>
      <c r="D673" s="74"/>
      <c r="E673" s="50"/>
      <c r="F673" s="50"/>
      <c r="J673" s="46"/>
    </row>
    <row r="674" spans="1:10" s="44" customFormat="1" ht="13.5" customHeight="1">
      <c r="A674" s="47"/>
      <c r="B674" s="53"/>
      <c r="C674" s="45"/>
      <c r="D674" s="74"/>
      <c r="E674" s="50"/>
      <c r="F674" s="50"/>
      <c r="J674" s="46"/>
    </row>
    <row r="675" spans="1:10" s="44" customFormat="1" ht="13.5" customHeight="1">
      <c r="A675" s="47"/>
      <c r="B675" s="53"/>
      <c r="C675" s="45"/>
      <c r="D675" s="74"/>
      <c r="E675" s="50"/>
      <c r="F675" s="50"/>
      <c r="J675" s="46"/>
    </row>
    <row r="676" spans="1:10" s="44" customFormat="1" ht="13.5" customHeight="1">
      <c r="A676" s="47"/>
      <c r="B676" s="53"/>
      <c r="C676" s="45"/>
      <c r="D676" s="74"/>
      <c r="E676" s="50"/>
      <c r="F676" s="50"/>
      <c r="J676" s="46"/>
    </row>
    <row r="677" spans="1:10" s="44" customFormat="1" ht="13.5" customHeight="1">
      <c r="A677" s="47"/>
      <c r="B677" s="53"/>
      <c r="C677" s="45"/>
      <c r="D677" s="74"/>
      <c r="E677" s="50"/>
      <c r="F677" s="50"/>
      <c r="J677" s="46"/>
    </row>
    <row r="678" spans="1:10" s="44" customFormat="1" ht="13.5" customHeight="1">
      <c r="A678" s="47"/>
      <c r="B678" s="53"/>
      <c r="C678" s="45"/>
      <c r="D678" s="74"/>
      <c r="E678" s="50"/>
      <c r="F678" s="50"/>
      <c r="J678" s="46"/>
    </row>
    <row r="679" spans="1:10" s="44" customFormat="1" ht="13.5" customHeight="1">
      <c r="A679" s="47"/>
      <c r="B679" s="53"/>
      <c r="C679" s="45"/>
      <c r="D679" s="74"/>
      <c r="E679" s="50"/>
      <c r="F679" s="50"/>
      <c r="J679" s="46"/>
    </row>
    <row r="680" spans="1:10" s="44" customFormat="1" ht="13.5" customHeight="1">
      <c r="A680" s="47"/>
      <c r="B680" s="53"/>
      <c r="C680" s="45"/>
      <c r="D680" s="74"/>
      <c r="E680" s="50"/>
      <c r="F680" s="50"/>
      <c r="J680" s="46"/>
    </row>
    <row r="681" spans="1:10" s="44" customFormat="1" ht="13.5" customHeight="1">
      <c r="A681" s="47"/>
      <c r="B681" s="53"/>
      <c r="C681" s="45"/>
      <c r="D681" s="74"/>
      <c r="E681" s="50"/>
      <c r="F681" s="50"/>
      <c r="J681" s="46"/>
    </row>
    <row r="682" spans="1:10" s="44" customFormat="1" ht="13.5" customHeight="1">
      <c r="A682" s="47"/>
      <c r="B682" s="53"/>
      <c r="C682" s="45"/>
      <c r="D682" s="74"/>
      <c r="E682" s="50"/>
      <c r="F682" s="50"/>
      <c r="J682" s="46"/>
    </row>
    <row r="683" spans="1:10" s="44" customFormat="1" ht="13.5" customHeight="1">
      <c r="A683" s="47"/>
      <c r="B683" s="53"/>
      <c r="C683" s="45"/>
      <c r="D683" s="74"/>
      <c r="E683" s="50"/>
      <c r="F683" s="50"/>
      <c r="J683" s="46"/>
    </row>
    <row r="684" spans="1:10" s="44" customFormat="1" ht="13.5" customHeight="1">
      <c r="A684" s="47"/>
      <c r="B684" s="53"/>
      <c r="C684" s="45"/>
      <c r="D684" s="74"/>
      <c r="E684" s="50"/>
      <c r="F684" s="50"/>
      <c r="J684" s="46"/>
    </row>
    <row r="685" spans="1:10" s="44" customFormat="1" ht="13.5" customHeight="1">
      <c r="A685" s="47"/>
      <c r="B685" s="53"/>
      <c r="C685" s="45"/>
      <c r="D685" s="74"/>
      <c r="E685" s="50"/>
      <c r="F685" s="50"/>
      <c r="J685" s="46"/>
    </row>
    <row r="686" spans="1:10" s="44" customFormat="1" ht="13.5" customHeight="1">
      <c r="A686" s="47"/>
      <c r="B686" s="53"/>
      <c r="C686" s="45"/>
      <c r="D686" s="74"/>
      <c r="E686" s="50"/>
      <c r="F686" s="50"/>
      <c r="J686" s="46"/>
    </row>
    <row r="687" spans="1:10" s="44" customFormat="1" ht="13.5" customHeight="1">
      <c r="A687" s="47"/>
      <c r="B687" s="53"/>
      <c r="C687" s="45"/>
      <c r="D687" s="74"/>
      <c r="E687" s="50"/>
      <c r="F687" s="50"/>
      <c r="J687" s="46"/>
    </row>
    <row r="688" spans="1:10" s="44" customFormat="1" ht="13.5" customHeight="1">
      <c r="A688" s="47"/>
      <c r="B688" s="53"/>
      <c r="C688" s="45"/>
      <c r="D688" s="74"/>
      <c r="E688" s="50"/>
      <c r="F688" s="50"/>
      <c r="J688" s="46"/>
    </row>
    <row r="689" spans="1:10" s="44" customFormat="1" ht="13.5" customHeight="1">
      <c r="A689" s="47"/>
      <c r="B689" s="53"/>
      <c r="C689" s="45"/>
      <c r="D689" s="74"/>
      <c r="E689" s="50"/>
      <c r="F689" s="50"/>
      <c r="J689" s="46"/>
    </row>
    <row r="690" spans="1:10" s="44" customFormat="1" ht="13.5" customHeight="1">
      <c r="A690" s="47"/>
      <c r="B690" s="53"/>
      <c r="C690" s="45"/>
      <c r="D690" s="74"/>
      <c r="E690" s="50"/>
      <c r="F690" s="50"/>
      <c r="J690" s="46"/>
    </row>
    <row r="691" spans="1:10" s="44" customFormat="1" ht="13.5" customHeight="1">
      <c r="A691" s="47"/>
      <c r="B691" s="53"/>
      <c r="C691" s="45"/>
      <c r="D691" s="74"/>
      <c r="E691" s="50"/>
      <c r="F691" s="50"/>
      <c r="J691" s="46"/>
    </row>
    <row r="692" spans="1:10" s="44" customFormat="1" ht="13.5" customHeight="1">
      <c r="A692" s="47"/>
      <c r="B692" s="53"/>
      <c r="C692" s="45"/>
      <c r="D692" s="74"/>
      <c r="E692" s="50"/>
      <c r="F692" s="50"/>
      <c r="J692" s="46"/>
    </row>
    <row r="693" spans="1:10" s="44" customFormat="1" ht="13.5" customHeight="1">
      <c r="A693" s="47"/>
      <c r="B693" s="53"/>
      <c r="C693" s="45"/>
      <c r="D693" s="74"/>
      <c r="E693" s="50"/>
      <c r="F693" s="50"/>
      <c r="J693" s="46"/>
    </row>
    <row r="694" spans="1:10" s="44" customFormat="1" ht="13.5" customHeight="1">
      <c r="A694" s="47"/>
      <c r="B694" s="53"/>
      <c r="C694" s="45"/>
      <c r="D694" s="74"/>
      <c r="E694" s="50"/>
      <c r="F694" s="50"/>
      <c r="J694" s="46"/>
    </row>
    <row r="695" spans="1:10" s="44" customFormat="1" ht="13.5" customHeight="1">
      <c r="A695" s="47"/>
      <c r="B695" s="53"/>
      <c r="C695" s="45"/>
      <c r="D695" s="74"/>
      <c r="E695" s="50"/>
      <c r="F695" s="50"/>
      <c r="J695" s="46"/>
    </row>
    <row r="696" spans="1:10" s="44" customFormat="1" ht="13.5" customHeight="1">
      <c r="A696" s="47"/>
      <c r="B696" s="53"/>
      <c r="C696" s="45"/>
      <c r="D696" s="74"/>
      <c r="E696" s="50"/>
      <c r="F696" s="50"/>
      <c r="J696" s="46"/>
    </row>
    <row r="697" spans="1:10" s="44" customFormat="1" ht="13.5" customHeight="1">
      <c r="A697" s="47"/>
      <c r="B697" s="53"/>
      <c r="C697" s="45"/>
      <c r="D697" s="74"/>
      <c r="E697" s="50"/>
      <c r="F697" s="50"/>
      <c r="J697" s="46"/>
    </row>
    <row r="698" spans="1:10" s="44" customFormat="1" ht="13.5" customHeight="1">
      <c r="A698" s="47"/>
      <c r="B698" s="53"/>
      <c r="C698" s="45"/>
      <c r="D698" s="74"/>
      <c r="E698" s="50"/>
      <c r="F698" s="50"/>
      <c r="J698" s="46"/>
    </row>
    <row r="699" spans="1:10" s="44" customFormat="1" ht="13.5" customHeight="1">
      <c r="A699" s="47"/>
      <c r="B699" s="53"/>
      <c r="C699" s="45"/>
      <c r="D699" s="74"/>
      <c r="E699" s="50"/>
      <c r="F699" s="50"/>
      <c r="J699" s="46"/>
    </row>
    <row r="700" spans="1:10" s="44" customFormat="1" ht="13.5" customHeight="1">
      <c r="A700" s="47"/>
      <c r="B700" s="53"/>
      <c r="C700" s="45"/>
      <c r="D700" s="74"/>
      <c r="E700" s="50"/>
      <c r="F700" s="50"/>
      <c r="J700" s="46"/>
    </row>
    <row r="701" spans="1:10" s="44" customFormat="1" ht="13.5" customHeight="1">
      <c r="A701" s="47"/>
      <c r="B701" s="53"/>
      <c r="C701" s="45"/>
      <c r="D701" s="74"/>
      <c r="E701" s="50"/>
      <c r="F701" s="50"/>
      <c r="J701" s="46"/>
    </row>
    <row r="702" spans="1:10" s="44" customFormat="1" ht="13.5" customHeight="1">
      <c r="A702" s="47"/>
      <c r="B702" s="53"/>
      <c r="C702" s="45"/>
      <c r="D702" s="74"/>
      <c r="E702" s="50"/>
      <c r="F702" s="50"/>
      <c r="J702" s="46"/>
    </row>
    <row r="703" spans="1:10" s="44" customFormat="1" ht="13.5" customHeight="1">
      <c r="A703" s="47"/>
      <c r="B703" s="53"/>
      <c r="C703" s="45"/>
      <c r="D703" s="74"/>
      <c r="E703" s="50"/>
      <c r="F703" s="50"/>
      <c r="J703" s="46"/>
    </row>
    <row r="704" spans="1:10" s="44" customFormat="1" ht="13.5" customHeight="1">
      <c r="A704" s="47"/>
      <c r="B704" s="53"/>
      <c r="C704" s="45"/>
      <c r="D704" s="74"/>
      <c r="E704" s="50"/>
      <c r="F704" s="50"/>
      <c r="J704" s="46"/>
    </row>
    <row r="705" spans="1:10" s="44" customFormat="1" ht="13.5" customHeight="1">
      <c r="A705" s="47"/>
      <c r="B705" s="53"/>
      <c r="C705" s="45"/>
      <c r="D705" s="74"/>
      <c r="E705" s="50"/>
      <c r="F705" s="50"/>
      <c r="J705" s="46"/>
    </row>
    <row r="706" spans="1:10" s="44" customFormat="1" ht="13.5" customHeight="1">
      <c r="A706" s="47"/>
      <c r="B706" s="53"/>
      <c r="C706" s="45"/>
      <c r="D706" s="74"/>
      <c r="E706" s="50"/>
      <c r="F706" s="50"/>
      <c r="J706" s="46"/>
    </row>
    <row r="707" spans="1:10" s="44" customFormat="1" ht="13.5" customHeight="1">
      <c r="A707" s="47"/>
      <c r="B707" s="53"/>
      <c r="C707" s="45"/>
      <c r="D707" s="74"/>
      <c r="E707" s="50"/>
      <c r="F707" s="50"/>
      <c r="J707" s="46"/>
    </row>
    <row r="708" spans="1:10" s="44" customFormat="1" ht="13.5" customHeight="1">
      <c r="A708" s="47"/>
      <c r="B708" s="53"/>
      <c r="C708" s="45"/>
      <c r="D708" s="74"/>
      <c r="E708" s="50"/>
      <c r="F708" s="50"/>
      <c r="J708" s="46"/>
    </row>
    <row r="709" spans="1:10" s="44" customFormat="1" ht="13.5" customHeight="1">
      <c r="A709" s="47"/>
      <c r="B709" s="53"/>
      <c r="C709" s="45"/>
      <c r="D709" s="74"/>
      <c r="E709" s="50"/>
      <c r="F709" s="50"/>
      <c r="J709" s="46"/>
    </row>
    <row r="710" spans="1:10" s="44" customFormat="1" ht="13.5" customHeight="1">
      <c r="A710" s="47"/>
      <c r="B710" s="53"/>
      <c r="C710" s="45"/>
      <c r="D710" s="74"/>
      <c r="E710" s="50"/>
      <c r="F710" s="50"/>
      <c r="J710" s="46"/>
    </row>
    <row r="711" spans="1:10" s="44" customFormat="1" ht="13.5" customHeight="1">
      <c r="A711" s="47"/>
      <c r="B711" s="53"/>
      <c r="C711" s="45"/>
      <c r="D711" s="74"/>
      <c r="E711" s="50"/>
      <c r="F711" s="50"/>
      <c r="J711" s="46"/>
    </row>
    <row r="712" spans="1:10" s="44" customFormat="1" ht="13.5" customHeight="1">
      <c r="A712" s="47"/>
      <c r="B712" s="53"/>
      <c r="C712" s="45"/>
      <c r="D712" s="74"/>
      <c r="E712" s="50"/>
      <c r="F712" s="50"/>
      <c r="J712" s="46"/>
    </row>
    <row r="713" spans="1:10" s="44" customFormat="1" ht="13.5" customHeight="1">
      <c r="A713" s="47"/>
      <c r="B713" s="53"/>
      <c r="C713" s="45"/>
      <c r="D713" s="74"/>
      <c r="E713" s="50"/>
      <c r="F713" s="50"/>
      <c r="J713" s="46"/>
    </row>
    <row r="714" spans="1:10" s="44" customFormat="1" ht="13.5" customHeight="1">
      <c r="A714" s="47"/>
      <c r="B714" s="53"/>
      <c r="C714" s="45"/>
      <c r="D714" s="74"/>
      <c r="E714" s="50"/>
      <c r="F714" s="50"/>
      <c r="J714" s="46"/>
    </row>
    <row r="715" spans="1:10" s="44" customFormat="1" ht="13.5" customHeight="1">
      <c r="A715" s="47"/>
      <c r="B715" s="53"/>
      <c r="C715" s="45"/>
      <c r="D715" s="74"/>
      <c r="E715" s="50"/>
      <c r="F715" s="50"/>
      <c r="J715" s="46"/>
    </row>
    <row r="716" spans="1:10" s="44" customFormat="1" ht="13.5" customHeight="1">
      <c r="A716" s="47"/>
      <c r="B716" s="53"/>
      <c r="C716" s="45"/>
      <c r="D716" s="74"/>
      <c r="E716" s="50"/>
      <c r="F716" s="50"/>
      <c r="J716" s="46"/>
    </row>
    <row r="717" spans="1:10" s="44" customFormat="1" ht="13.5" customHeight="1">
      <c r="A717" s="47"/>
      <c r="B717" s="53"/>
      <c r="C717" s="45"/>
      <c r="D717" s="74"/>
      <c r="E717" s="50"/>
      <c r="F717" s="50"/>
      <c r="J717" s="46"/>
    </row>
    <row r="718" spans="1:10" s="44" customFormat="1" ht="13.5" customHeight="1">
      <c r="A718" s="47"/>
      <c r="B718" s="53"/>
      <c r="C718" s="45"/>
      <c r="D718" s="74"/>
      <c r="E718" s="50"/>
      <c r="F718" s="50"/>
      <c r="J718" s="46"/>
    </row>
    <row r="719" spans="1:10" s="44" customFormat="1" ht="13.5" customHeight="1">
      <c r="A719" s="47"/>
      <c r="B719" s="53"/>
      <c r="C719" s="45"/>
      <c r="D719" s="74"/>
      <c r="E719" s="50"/>
      <c r="F719" s="50"/>
      <c r="J719" s="46"/>
    </row>
    <row r="720" spans="1:10" s="44" customFormat="1" ht="13.5" customHeight="1">
      <c r="A720" s="47"/>
      <c r="B720" s="53"/>
      <c r="C720" s="45"/>
      <c r="D720" s="74"/>
      <c r="E720" s="50"/>
      <c r="F720" s="50"/>
      <c r="J720" s="46"/>
    </row>
    <row r="721" spans="1:10" s="44" customFormat="1" ht="13.5" customHeight="1">
      <c r="A721" s="47"/>
      <c r="B721" s="53"/>
      <c r="C721" s="45"/>
      <c r="D721" s="74"/>
      <c r="E721" s="50"/>
      <c r="F721" s="50"/>
      <c r="J721" s="46"/>
    </row>
    <row r="722" spans="1:10" s="44" customFormat="1" ht="13.5" customHeight="1">
      <c r="A722" s="47"/>
      <c r="B722" s="53"/>
      <c r="C722" s="45"/>
      <c r="D722" s="74"/>
      <c r="E722" s="50"/>
      <c r="F722" s="50"/>
      <c r="J722" s="46"/>
    </row>
    <row r="723" spans="1:10" s="44" customFormat="1" ht="13.5" customHeight="1">
      <c r="A723" s="47"/>
      <c r="B723" s="53"/>
      <c r="C723" s="45"/>
      <c r="D723" s="74"/>
      <c r="E723" s="50"/>
      <c r="F723" s="50"/>
      <c r="J723" s="46"/>
    </row>
    <row r="724" spans="1:10" s="44" customFormat="1" ht="13.5" customHeight="1">
      <c r="A724" s="47"/>
      <c r="B724" s="53"/>
      <c r="C724" s="45"/>
      <c r="D724" s="74"/>
      <c r="E724" s="50"/>
      <c r="F724" s="50"/>
      <c r="J724" s="46"/>
    </row>
    <row r="725" spans="1:10" s="44" customFormat="1" ht="13.5" customHeight="1">
      <c r="A725" s="47"/>
      <c r="B725" s="53"/>
      <c r="C725" s="45"/>
      <c r="D725" s="74"/>
      <c r="E725" s="50"/>
      <c r="F725" s="50"/>
      <c r="J725" s="46"/>
    </row>
    <row r="726" spans="1:10" s="44" customFormat="1" ht="13.5" customHeight="1">
      <c r="A726" s="47"/>
      <c r="B726" s="53"/>
      <c r="C726" s="45"/>
      <c r="D726" s="74"/>
      <c r="E726" s="50"/>
      <c r="F726" s="50"/>
      <c r="J726" s="46"/>
    </row>
    <row r="727" spans="1:10" s="44" customFormat="1" ht="13.5" customHeight="1">
      <c r="A727" s="47"/>
      <c r="B727" s="53"/>
      <c r="C727" s="45"/>
      <c r="D727" s="74"/>
      <c r="E727" s="50"/>
      <c r="F727" s="50"/>
      <c r="J727" s="46"/>
    </row>
    <row r="728" spans="1:10" s="44" customFormat="1" ht="13.5" customHeight="1">
      <c r="A728" s="47"/>
      <c r="B728" s="53"/>
      <c r="C728" s="45"/>
      <c r="D728" s="74"/>
      <c r="E728" s="50"/>
      <c r="F728" s="50"/>
      <c r="J728" s="46"/>
    </row>
    <row r="729" spans="1:10" s="44" customFormat="1" ht="13.5" customHeight="1">
      <c r="A729" s="47"/>
      <c r="B729" s="53"/>
      <c r="C729" s="45"/>
      <c r="D729" s="74"/>
      <c r="E729" s="50"/>
      <c r="F729" s="50"/>
      <c r="J729" s="46"/>
    </row>
    <row r="730" spans="1:10" s="44" customFormat="1" ht="13.5" customHeight="1">
      <c r="A730" s="47"/>
      <c r="B730" s="53"/>
      <c r="C730" s="45"/>
      <c r="D730" s="74"/>
      <c r="E730" s="50"/>
      <c r="F730" s="50"/>
      <c r="J730" s="46"/>
    </row>
    <row r="731" spans="1:10" s="44" customFormat="1" ht="13.5" customHeight="1">
      <c r="A731" s="47"/>
      <c r="B731" s="53"/>
      <c r="C731" s="45"/>
      <c r="D731" s="74"/>
      <c r="E731" s="50"/>
      <c r="F731" s="50"/>
      <c r="J731" s="46"/>
    </row>
    <row r="732" spans="1:10" s="44" customFormat="1" ht="13.5" customHeight="1">
      <c r="A732" s="47"/>
      <c r="B732" s="53"/>
      <c r="C732" s="45"/>
      <c r="D732" s="74"/>
      <c r="E732" s="50"/>
      <c r="F732" s="50"/>
      <c r="J732" s="46"/>
    </row>
    <row r="733" spans="1:10" s="44" customFormat="1" ht="13.5" customHeight="1">
      <c r="A733" s="47"/>
      <c r="B733" s="53"/>
      <c r="C733" s="45"/>
      <c r="D733" s="74"/>
      <c r="E733" s="50"/>
      <c r="F733" s="50"/>
      <c r="J733" s="46"/>
    </row>
    <row r="734" spans="1:10" s="44" customFormat="1" ht="13.5" customHeight="1">
      <c r="A734" s="47"/>
      <c r="B734" s="53"/>
      <c r="C734" s="45"/>
      <c r="D734" s="74"/>
      <c r="E734" s="50"/>
      <c r="F734" s="50"/>
      <c r="J734" s="46"/>
    </row>
    <row r="735" spans="1:10" s="44" customFormat="1" ht="13.5" customHeight="1">
      <c r="A735" s="47"/>
      <c r="B735" s="53"/>
      <c r="C735" s="45"/>
      <c r="D735" s="74"/>
      <c r="E735" s="50"/>
      <c r="F735" s="50"/>
      <c r="J735" s="46"/>
    </row>
    <row r="736" spans="1:10" s="44" customFormat="1" ht="13.5" customHeight="1">
      <c r="A736" s="47"/>
      <c r="B736" s="53"/>
      <c r="C736" s="45"/>
      <c r="D736" s="74"/>
      <c r="E736" s="50"/>
      <c r="F736" s="50"/>
      <c r="J736" s="46"/>
    </row>
    <row r="737" spans="1:10" s="44" customFormat="1" ht="13.5" customHeight="1">
      <c r="A737" s="47"/>
      <c r="B737" s="53"/>
      <c r="C737" s="45"/>
      <c r="D737" s="74"/>
      <c r="E737" s="50"/>
      <c r="F737" s="50"/>
      <c r="J737" s="46"/>
    </row>
    <row r="738" spans="1:10" s="44" customFormat="1" ht="13.5" customHeight="1">
      <c r="A738" s="47"/>
      <c r="B738" s="53"/>
      <c r="C738" s="45"/>
      <c r="D738" s="74"/>
      <c r="E738" s="50"/>
      <c r="F738" s="50"/>
      <c r="J738" s="46"/>
    </row>
    <row r="739" spans="1:10" s="44" customFormat="1" ht="13.5" customHeight="1">
      <c r="A739" s="47"/>
      <c r="B739" s="53"/>
      <c r="C739" s="45"/>
      <c r="D739" s="74"/>
      <c r="E739" s="50"/>
      <c r="F739" s="50"/>
      <c r="J739" s="46"/>
    </row>
    <row r="740" spans="1:10" s="44" customFormat="1" ht="13.5" customHeight="1">
      <c r="A740" s="47"/>
      <c r="B740" s="53"/>
      <c r="C740" s="45"/>
      <c r="D740" s="74"/>
      <c r="E740" s="50"/>
      <c r="F740" s="50"/>
      <c r="J740" s="46"/>
    </row>
    <row r="741" spans="1:10" s="44" customFormat="1" ht="13.5" customHeight="1">
      <c r="A741" s="47"/>
      <c r="B741" s="53"/>
      <c r="C741" s="45"/>
      <c r="D741" s="74"/>
      <c r="E741" s="50"/>
      <c r="F741" s="50"/>
      <c r="J741" s="46"/>
    </row>
    <row r="742" spans="1:10" s="44" customFormat="1" ht="13.5" customHeight="1">
      <c r="A742" s="47"/>
      <c r="B742" s="53"/>
      <c r="C742" s="45"/>
      <c r="D742" s="74"/>
      <c r="E742" s="50"/>
      <c r="F742" s="50"/>
      <c r="J742" s="46"/>
    </row>
    <row r="743" spans="1:10" s="44" customFormat="1" ht="13.5" customHeight="1">
      <c r="A743" s="47"/>
      <c r="B743" s="53"/>
      <c r="C743" s="45"/>
      <c r="D743" s="74"/>
      <c r="E743" s="50"/>
      <c r="F743" s="50"/>
      <c r="J743" s="46"/>
    </row>
    <row r="744" spans="1:10" s="44" customFormat="1" ht="13.5" customHeight="1">
      <c r="A744" s="47"/>
      <c r="B744" s="53"/>
      <c r="C744" s="45"/>
      <c r="D744" s="74"/>
      <c r="E744" s="50"/>
      <c r="F744" s="50"/>
      <c r="J744" s="46"/>
    </row>
    <row r="745" spans="1:10" s="44" customFormat="1" ht="13.5" customHeight="1">
      <c r="A745" s="47"/>
      <c r="B745" s="53"/>
      <c r="C745" s="45"/>
      <c r="D745" s="74"/>
      <c r="E745" s="50"/>
      <c r="F745" s="50"/>
      <c r="J745" s="46"/>
    </row>
    <row r="746" spans="1:10" s="44" customFormat="1" ht="13.5" customHeight="1">
      <c r="A746" s="47"/>
      <c r="B746" s="53"/>
      <c r="C746" s="45"/>
      <c r="D746" s="74"/>
      <c r="E746" s="50"/>
      <c r="F746" s="50"/>
      <c r="J746" s="46"/>
    </row>
    <row r="747" spans="1:10" s="44" customFormat="1" ht="13.5" customHeight="1">
      <c r="A747" s="47"/>
      <c r="B747" s="53"/>
      <c r="C747" s="45"/>
      <c r="D747" s="74"/>
      <c r="E747" s="50"/>
      <c r="F747" s="50"/>
      <c r="J747" s="46"/>
    </row>
    <row r="748" spans="1:10" s="44" customFormat="1" ht="13.5" customHeight="1">
      <c r="A748" s="47"/>
      <c r="B748" s="53"/>
      <c r="C748" s="45"/>
      <c r="D748" s="74"/>
      <c r="E748" s="50"/>
      <c r="F748" s="50"/>
      <c r="J748" s="46"/>
    </row>
    <row r="749" spans="1:10" s="44" customFormat="1" ht="13.5" customHeight="1">
      <c r="A749" s="47"/>
      <c r="B749" s="53"/>
      <c r="C749" s="45"/>
      <c r="D749" s="74"/>
      <c r="E749" s="50"/>
      <c r="F749" s="50"/>
      <c r="J749" s="46"/>
    </row>
    <row r="750" spans="1:10" s="44" customFormat="1" ht="13.5" customHeight="1">
      <c r="A750" s="47"/>
      <c r="B750" s="53"/>
      <c r="C750" s="45"/>
      <c r="D750" s="74"/>
      <c r="E750" s="50"/>
      <c r="F750" s="50"/>
      <c r="J750" s="46"/>
    </row>
    <row r="751" spans="1:10" s="44" customFormat="1" ht="13.5" customHeight="1">
      <c r="A751" s="47"/>
      <c r="B751" s="53"/>
      <c r="C751" s="45"/>
      <c r="D751" s="74"/>
      <c r="E751" s="50"/>
      <c r="F751" s="50"/>
      <c r="J751" s="46"/>
    </row>
    <row r="752" spans="1:10" s="44" customFormat="1" ht="13.5" customHeight="1">
      <c r="A752" s="47"/>
      <c r="B752" s="53"/>
      <c r="C752" s="45"/>
      <c r="D752" s="74"/>
      <c r="E752" s="50"/>
      <c r="F752" s="50"/>
      <c r="J752" s="46"/>
    </row>
    <row r="753" spans="1:10" s="44" customFormat="1" ht="13.5" customHeight="1">
      <c r="A753" s="47"/>
      <c r="B753" s="53"/>
      <c r="C753" s="45"/>
      <c r="D753" s="74"/>
      <c r="E753" s="50"/>
      <c r="F753" s="50"/>
      <c r="J753" s="46"/>
    </row>
    <row r="754" spans="1:10" s="44" customFormat="1" ht="13.5" customHeight="1">
      <c r="A754" s="47"/>
      <c r="B754" s="53"/>
      <c r="C754" s="45"/>
      <c r="D754" s="74"/>
      <c r="E754" s="50"/>
      <c r="F754" s="50"/>
      <c r="J754" s="46"/>
    </row>
    <row r="755" spans="1:10" s="44" customFormat="1" ht="13.5" customHeight="1">
      <c r="A755" s="47"/>
      <c r="B755" s="53"/>
      <c r="C755" s="45"/>
      <c r="D755" s="74"/>
      <c r="E755" s="50"/>
      <c r="F755" s="50"/>
      <c r="J755" s="46"/>
    </row>
    <row r="756" spans="1:10" s="44" customFormat="1" ht="13.5" customHeight="1">
      <c r="A756" s="47"/>
      <c r="B756" s="53"/>
      <c r="C756" s="45"/>
      <c r="D756" s="74"/>
      <c r="E756" s="50"/>
      <c r="F756" s="50"/>
      <c r="J756" s="46"/>
    </row>
    <row r="757" spans="1:10" s="44" customFormat="1" ht="13.5" customHeight="1">
      <c r="A757" s="47"/>
      <c r="B757" s="53"/>
      <c r="C757" s="45"/>
      <c r="D757" s="74"/>
      <c r="E757" s="50"/>
      <c r="F757" s="50"/>
      <c r="J757" s="46"/>
    </row>
    <row r="758" spans="1:10" s="44" customFormat="1" ht="13.5" customHeight="1">
      <c r="A758" s="47"/>
      <c r="B758" s="53"/>
      <c r="C758" s="45"/>
      <c r="D758" s="74"/>
      <c r="E758" s="50"/>
      <c r="F758" s="50"/>
      <c r="J758" s="46"/>
    </row>
    <row r="759" spans="1:10" s="44" customFormat="1" ht="13.5" customHeight="1">
      <c r="A759" s="47"/>
      <c r="B759" s="53"/>
      <c r="C759" s="45"/>
      <c r="D759" s="74"/>
      <c r="E759" s="50"/>
      <c r="F759" s="50"/>
      <c r="J759" s="46"/>
    </row>
    <row r="760" spans="1:10" s="44" customFormat="1" ht="13.5" customHeight="1">
      <c r="A760" s="47"/>
      <c r="B760" s="53"/>
      <c r="C760" s="45"/>
      <c r="D760" s="74"/>
      <c r="E760" s="50"/>
      <c r="F760" s="50"/>
      <c r="J760" s="46"/>
    </row>
    <row r="761" spans="1:10" s="44" customFormat="1" ht="13.5" customHeight="1">
      <c r="A761" s="47"/>
      <c r="B761" s="53"/>
      <c r="C761" s="45"/>
      <c r="D761" s="74"/>
      <c r="E761" s="50"/>
      <c r="F761" s="50"/>
      <c r="J761" s="46"/>
    </row>
    <row r="762" spans="1:10" s="44" customFormat="1" ht="13.5" customHeight="1">
      <c r="A762" s="47"/>
      <c r="B762" s="53"/>
      <c r="C762" s="45"/>
      <c r="D762" s="74"/>
      <c r="E762" s="50"/>
      <c r="F762" s="50"/>
      <c r="J762" s="46"/>
    </row>
    <row r="763" spans="1:10" s="44" customFormat="1" ht="13.5" customHeight="1">
      <c r="A763" s="47"/>
      <c r="B763" s="53"/>
      <c r="C763" s="45"/>
      <c r="D763" s="74"/>
      <c r="E763" s="50"/>
      <c r="F763" s="50"/>
      <c r="J763" s="46"/>
    </row>
    <row r="764" spans="1:10" s="44" customFormat="1" ht="13.5" customHeight="1">
      <c r="A764" s="47"/>
      <c r="B764" s="53"/>
      <c r="C764" s="45"/>
      <c r="D764" s="74"/>
      <c r="E764" s="50"/>
      <c r="F764" s="50"/>
      <c r="J764" s="46"/>
    </row>
    <row r="765" spans="1:10" s="44" customFormat="1" ht="13.5" customHeight="1">
      <c r="A765" s="47"/>
      <c r="B765" s="53"/>
      <c r="C765" s="45"/>
      <c r="D765" s="74"/>
      <c r="E765" s="50"/>
      <c r="F765" s="50"/>
      <c r="J765" s="46"/>
    </row>
    <row r="766" spans="1:10" s="44" customFormat="1" ht="13.5" customHeight="1">
      <c r="A766" s="47"/>
      <c r="B766" s="53"/>
      <c r="C766" s="45"/>
      <c r="D766" s="74"/>
      <c r="E766" s="50"/>
      <c r="F766" s="50"/>
      <c r="J766" s="46"/>
    </row>
    <row r="767" spans="1:10" s="44" customFormat="1" ht="13.5" customHeight="1">
      <c r="A767" s="47"/>
      <c r="B767" s="53"/>
      <c r="C767" s="45"/>
      <c r="D767" s="74"/>
      <c r="E767" s="50"/>
      <c r="F767" s="50"/>
      <c r="J767" s="46"/>
    </row>
    <row r="768" spans="1:10" s="44" customFormat="1" ht="13.5" customHeight="1">
      <c r="A768" s="47"/>
      <c r="B768" s="53"/>
      <c r="C768" s="45"/>
      <c r="D768" s="74"/>
      <c r="E768" s="50"/>
      <c r="F768" s="50"/>
      <c r="J768" s="46"/>
    </row>
    <row r="769" spans="1:10" s="44" customFormat="1" ht="13.5" customHeight="1">
      <c r="A769" s="47"/>
      <c r="B769" s="53"/>
      <c r="C769" s="45"/>
      <c r="D769" s="74"/>
      <c r="E769" s="50"/>
      <c r="F769" s="50"/>
      <c r="J769" s="46"/>
    </row>
    <row r="770" spans="1:10" s="44" customFormat="1" ht="13.5" customHeight="1">
      <c r="A770" s="47"/>
      <c r="B770" s="53"/>
      <c r="C770" s="45"/>
      <c r="D770" s="74"/>
      <c r="E770" s="50"/>
      <c r="F770" s="50"/>
      <c r="J770" s="46"/>
    </row>
    <row r="771" spans="1:10" s="44" customFormat="1" ht="13.5" customHeight="1">
      <c r="A771" s="47"/>
      <c r="B771" s="53"/>
      <c r="C771" s="45"/>
      <c r="D771" s="74"/>
      <c r="E771" s="50"/>
      <c r="F771" s="50"/>
      <c r="J771" s="46"/>
    </row>
    <row r="772" spans="1:10" s="44" customFormat="1" ht="13.5" customHeight="1">
      <c r="A772" s="47"/>
      <c r="B772" s="53"/>
      <c r="C772" s="45"/>
      <c r="D772" s="74"/>
      <c r="E772" s="50"/>
      <c r="F772" s="50"/>
      <c r="J772" s="46"/>
    </row>
    <row r="773" spans="1:10" s="44" customFormat="1" ht="13.5" customHeight="1">
      <c r="A773" s="47"/>
      <c r="B773" s="53"/>
      <c r="C773" s="45"/>
      <c r="D773" s="74"/>
      <c r="E773" s="50"/>
      <c r="F773" s="50"/>
      <c r="J773" s="46"/>
    </row>
    <row r="774" spans="1:10" s="44" customFormat="1" ht="13.5" customHeight="1">
      <c r="A774" s="47"/>
      <c r="B774" s="53"/>
      <c r="C774" s="45"/>
      <c r="D774" s="74"/>
      <c r="E774" s="50"/>
      <c r="F774" s="50"/>
      <c r="J774" s="46"/>
    </row>
    <row r="775" spans="1:10" s="44" customFormat="1" ht="13.5" customHeight="1">
      <c r="A775" s="47"/>
      <c r="B775" s="53"/>
      <c r="C775" s="45"/>
      <c r="D775" s="74"/>
      <c r="E775" s="50"/>
      <c r="F775" s="50"/>
      <c r="J775" s="46"/>
    </row>
    <row r="776" spans="1:10" s="44" customFormat="1" ht="13.5" customHeight="1">
      <c r="A776" s="47"/>
      <c r="B776" s="53"/>
      <c r="C776" s="45"/>
      <c r="D776" s="74"/>
      <c r="E776" s="50"/>
      <c r="F776" s="50"/>
      <c r="J776" s="46"/>
    </row>
    <row r="777" spans="1:10" s="44" customFormat="1" ht="13.5" customHeight="1">
      <c r="A777" s="47"/>
      <c r="B777" s="53"/>
      <c r="C777" s="45"/>
      <c r="D777" s="74"/>
      <c r="E777" s="50"/>
      <c r="F777" s="50"/>
      <c r="J777" s="46"/>
    </row>
    <row r="778" spans="1:10" s="44" customFormat="1" ht="13.5" customHeight="1">
      <c r="A778" s="47"/>
      <c r="B778" s="53"/>
      <c r="C778" s="45"/>
      <c r="D778" s="74"/>
      <c r="E778" s="50"/>
      <c r="F778" s="50"/>
      <c r="J778" s="46"/>
    </row>
    <row r="779" spans="1:10" s="44" customFormat="1" ht="13.5" customHeight="1">
      <c r="A779" s="47"/>
      <c r="B779" s="53"/>
      <c r="C779" s="45"/>
      <c r="D779" s="74"/>
      <c r="E779" s="50"/>
      <c r="F779" s="50"/>
      <c r="J779" s="46"/>
    </row>
    <row r="780" spans="1:10" s="44" customFormat="1" ht="13.5" customHeight="1">
      <c r="A780" s="47"/>
      <c r="B780" s="53"/>
      <c r="C780" s="45"/>
      <c r="D780" s="74"/>
      <c r="E780" s="50"/>
      <c r="F780" s="50"/>
      <c r="J780" s="46"/>
    </row>
    <row r="781" spans="1:10" s="44" customFormat="1" ht="13.5" customHeight="1">
      <c r="A781" s="47"/>
      <c r="B781" s="53"/>
      <c r="C781" s="45"/>
      <c r="D781" s="74"/>
      <c r="E781" s="50"/>
      <c r="F781" s="50"/>
      <c r="J781" s="46"/>
    </row>
    <row r="782" spans="1:10" s="44" customFormat="1" ht="13.5" customHeight="1">
      <c r="A782" s="47"/>
      <c r="B782" s="53"/>
      <c r="C782" s="45"/>
      <c r="D782" s="74"/>
      <c r="E782" s="50"/>
      <c r="F782" s="50"/>
      <c r="J782" s="46"/>
    </row>
    <row r="783" spans="1:10" s="44" customFormat="1" ht="13.5" customHeight="1">
      <c r="A783" s="47"/>
      <c r="B783" s="53"/>
      <c r="C783" s="45"/>
      <c r="D783" s="74"/>
      <c r="E783" s="50"/>
      <c r="F783" s="50"/>
      <c r="J783" s="46"/>
    </row>
    <row r="784" spans="1:10" s="44" customFormat="1" ht="13.5" customHeight="1">
      <c r="A784" s="47"/>
      <c r="B784" s="53"/>
      <c r="C784" s="45"/>
      <c r="D784" s="74"/>
      <c r="E784" s="50"/>
      <c r="F784" s="50"/>
      <c r="J784" s="46"/>
    </row>
    <row r="785" spans="1:10" s="44" customFormat="1" ht="13.5" customHeight="1">
      <c r="A785" s="47"/>
      <c r="B785" s="53"/>
      <c r="C785" s="45"/>
      <c r="D785" s="74"/>
      <c r="E785" s="50"/>
      <c r="F785" s="50"/>
      <c r="J785" s="46"/>
    </row>
    <row r="786" spans="1:10" s="44" customFormat="1" ht="13.5" customHeight="1">
      <c r="A786" s="47"/>
      <c r="B786" s="53"/>
      <c r="C786" s="45"/>
      <c r="D786" s="74"/>
      <c r="E786" s="50"/>
      <c r="F786" s="50"/>
      <c r="J786" s="46"/>
    </row>
    <row r="787" spans="1:10" s="44" customFormat="1" ht="13.5" customHeight="1">
      <c r="A787" s="47"/>
      <c r="B787" s="53"/>
      <c r="C787" s="45"/>
      <c r="D787" s="74"/>
      <c r="E787" s="50"/>
      <c r="F787" s="50"/>
      <c r="J787" s="46"/>
    </row>
    <row r="788" spans="1:10" s="44" customFormat="1" ht="13.5" customHeight="1">
      <c r="A788" s="47"/>
      <c r="B788" s="53"/>
      <c r="C788" s="45"/>
      <c r="D788" s="74"/>
      <c r="E788" s="50"/>
      <c r="F788" s="50"/>
      <c r="J788" s="46"/>
    </row>
    <row r="789" spans="1:10" s="44" customFormat="1" ht="13.5" customHeight="1">
      <c r="A789" s="47"/>
      <c r="B789" s="53"/>
      <c r="C789" s="45"/>
      <c r="D789" s="74"/>
      <c r="E789" s="50"/>
      <c r="F789" s="50"/>
      <c r="J789" s="46"/>
    </row>
    <row r="790" spans="1:10" s="44" customFormat="1" ht="13.5" customHeight="1">
      <c r="A790" s="47"/>
      <c r="B790" s="53"/>
      <c r="C790" s="45"/>
      <c r="D790" s="74"/>
      <c r="E790" s="50"/>
      <c r="F790" s="50"/>
      <c r="J790" s="46"/>
    </row>
    <row r="791" spans="1:10" s="44" customFormat="1" ht="13.5" customHeight="1">
      <c r="A791" s="47"/>
      <c r="B791" s="53"/>
      <c r="C791" s="45"/>
      <c r="D791" s="74"/>
      <c r="E791" s="50"/>
      <c r="F791" s="50"/>
      <c r="J791" s="46"/>
    </row>
    <row r="792" spans="1:10" s="44" customFormat="1" ht="13.5" customHeight="1">
      <c r="A792" s="47"/>
      <c r="B792" s="53"/>
      <c r="C792" s="45"/>
      <c r="D792" s="74"/>
      <c r="E792" s="50"/>
      <c r="F792" s="50"/>
      <c r="J792" s="46"/>
    </row>
    <row r="793" spans="1:10" s="44" customFormat="1" ht="13.5" customHeight="1">
      <c r="A793" s="47"/>
      <c r="B793" s="53"/>
      <c r="C793" s="45"/>
      <c r="D793" s="74"/>
      <c r="E793" s="50"/>
      <c r="F793" s="50"/>
      <c r="J793" s="46"/>
    </row>
    <row r="794" spans="1:10" s="44" customFormat="1" ht="13.5" customHeight="1">
      <c r="A794" s="47"/>
      <c r="B794" s="53"/>
      <c r="C794" s="45"/>
      <c r="D794" s="74"/>
      <c r="E794" s="50"/>
      <c r="F794" s="50"/>
      <c r="J794" s="46"/>
    </row>
    <row r="795" spans="1:10" s="44" customFormat="1" ht="13.5" customHeight="1">
      <c r="A795" s="47"/>
      <c r="B795" s="53"/>
      <c r="C795" s="45"/>
      <c r="D795" s="74"/>
      <c r="E795" s="50"/>
      <c r="F795" s="50"/>
      <c r="J795" s="46"/>
    </row>
    <row r="796" spans="1:10" s="44" customFormat="1" ht="13.5" customHeight="1">
      <c r="A796" s="47"/>
      <c r="B796" s="53"/>
      <c r="C796" s="45"/>
      <c r="D796" s="74"/>
      <c r="E796" s="50"/>
      <c r="F796" s="50"/>
      <c r="J796" s="46"/>
    </row>
    <row r="797" spans="1:10" s="44" customFormat="1" ht="13.5" customHeight="1">
      <c r="A797" s="47"/>
      <c r="B797" s="53"/>
      <c r="C797" s="45"/>
      <c r="D797" s="74"/>
      <c r="E797" s="50"/>
      <c r="F797" s="50"/>
      <c r="J797" s="46"/>
    </row>
    <row r="798" spans="1:10" s="44" customFormat="1" ht="13.5" customHeight="1">
      <c r="A798" s="47"/>
      <c r="B798" s="53"/>
      <c r="C798" s="45"/>
      <c r="D798" s="74"/>
      <c r="E798" s="50"/>
      <c r="F798" s="50"/>
      <c r="J798" s="46"/>
    </row>
    <row r="799" spans="1:10" s="44" customFormat="1" ht="13.5" customHeight="1">
      <c r="A799" s="47"/>
      <c r="B799" s="53"/>
      <c r="C799" s="45"/>
      <c r="D799" s="74"/>
      <c r="E799" s="50"/>
      <c r="F799" s="50"/>
      <c r="J799" s="46"/>
    </row>
    <row r="800" spans="1:10" s="44" customFormat="1" ht="13.5" customHeight="1">
      <c r="A800" s="47"/>
      <c r="B800" s="53"/>
      <c r="C800" s="45"/>
      <c r="D800" s="74"/>
      <c r="E800" s="50"/>
      <c r="F800" s="50"/>
      <c r="J800" s="46"/>
    </row>
    <row r="801" spans="1:10" s="44" customFormat="1" ht="13.5" customHeight="1">
      <c r="A801" s="47"/>
      <c r="B801" s="53"/>
      <c r="C801" s="45"/>
      <c r="D801" s="74"/>
      <c r="E801" s="50"/>
      <c r="F801" s="50"/>
      <c r="J801" s="46"/>
    </row>
    <row r="802" spans="1:10" s="44" customFormat="1" ht="13.5" customHeight="1">
      <c r="A802" s="47"/>
      <c r="B802" s="53"/>
      <c r="C802" s="45"/>
      <c r="D802" s="74"/>
      <c r="E802" s="50"/>
      <c r="F802" s="50"/>
      <c r="J802" s="46"/>
    </row>
    <row r="803" spans="1:10" s="44" customFormat="1" ht="13.5" customHeight="1">
      <c r="A803" s="47"/>
      <c r="B803" s="53"/>
      <c r="C803" s="45"/>
      <c r="D803" s="74"/>
      <c r="E803" s="50"/>
      <c r="F803" s="50"/>
      <c r="J803" s="46"/>
    </row>
    <row r="804" spans="1:10" s="44" customFormat="1" ht="13.5" customHeight="1">
      <c r="A804" s="47"/>
      <c r="B804" s="53"/>
      <c r="C804" s="45"/>
      <c r="D804" s="74"/>
      <c r="E804" s="50"/>
      <c r="F804" s="50"/>
      <c r="J804" s="46"/>
    </row>
  </sheetData>
  <sheetProtection/>
  <printOptions gridLines="1"/>
  <pageMargins left="0.8661417322834646" right="0.4724409448818898" top="0.7874015748031497" bottom="0.5905511811023623" header="0.4724409448818898" footer="0.1968503937007874"/>
  <pageSetup horizontalDpi="600" verticalDpi="600" orientation="landscape" paperSize="9" scale="85" r:id="rId1"/>
  <headerFooter alignWithMargins="0">
    <oddHeader>&amp;L &amp;C&amp;"Arial CE,Tučné"&amp;12VÝKAZ VÝMĚR&amp;"Arial CE,Obyčejné"&amp;10
&amp;R
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Lukavský Zdeněk</cp:lastModifiedBy>
  <cp:lastPrinted>2012-09-03T11:29:37Z</cp:lastPrinted>
  <dcterms:created xsi:type="dcterms:W3CDTF">1999-11-30T14:19:37Z</dcterms:created>
  <dcterms:modified xsi:type="dcterms:W3CDTF">2013-05-07T09:28:44Z</dcterms:modified>
  <cp:category/>
  <cp:version/>
  <cp:contentType/>
  <cp:contentStatus/>
</cp:coreProperties>
</file>