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9555" windowHeight="12330"/>
  </bookViews>
  <sheets>
    <sheet name="Výkaz výměr" sheetId="1" r:id="rId1"/>
    <sheet name="Výkres oken" sheetId="2" r:id="rId2"/>
  </sheets>
  <calcPr calcId="145621"/>
</workbook>
</file>

<file path=xl/calcChain.xml><?xml version="1.0" encoding="utf-8"?>
<calcChain xmlns="http://schemas.openxmlformats.org/spreadsheetml/2006/main">
  <c r="K11" i="1" l="1"/>
  <c r="K10" i="1"/>
  <c r="K9" i="1"/>
  <c r="K8" i="1" l="1"/>
  <c r="K12" i="1" s="1"/>
  <c r="K13" i="1" l="1"/>
  <c r="K14" i="1" l="1"/>
</calcChain>
</file>

<file path=xl/sharedStrings.xml><?xml version="1.0" encoding="utf-8"?>
<sst xmlns="http://schemas.openxmlformats.org/spreadsheetml/2006/main" count="80" uniqueCount="65">
  <si>
    <t>Typ</t>
  </si>
  <si>
    <t>Celkem</t>
  </si>
  <si>
    <t>Ks</t>
  </si>
  <si>
    <t>Umístění</t>
  </si>
  <si>
    <t>Rozměry (mm)</t>
  </si>
  <si>
    <t>Měrná jednotka (Kč)</t>
  </si>
  <si>
    <t>Pŕíloha č.:</t>
  </si>
  <si>
    <t>Datum:</t>
  </si>
  <si>
    <t>Akce:</t>
  </si>
  <si>
    <t>Zhotovil:</t>
  </si>
  <si>
    <t>Celkem cena bez DPH:</t>
  </si>
  <si>
    <t>DPH (21 %):</t>
  </si>
  <si>
    <t>Celkem cena vč. DPH:</t>
  </si>
  <si>
    <t>(vyplní dodavatel)</t>
  </si>
  <si>
    <t>Okna</t>
  </si>
  <si>
    <t>…………………………………………………….</t>
  </si>
  <si>
    <t xml:space="preserve">         podpis oprávněné osoby</t>
  </si>
  <si>
    <t>Barva:</t>
  </si>
  <si>
    <t>Kování:</t>
  </si>
  <si>
    <t>Rám:</t>
  </si>
  <si>
    <t>5-komorový</t>
  </si>
  <si>
    <t>Bílá</t>
  </si>
  <si>
    <t>Ug:</t>
  </si>
  <si>
    <t>Okno:</t>
  </si>
  <si>
    <t>Parapety:</t>
  </si>
  <si>
    <t>(nutno zaměřit na prohlídce místa plnění)</t>
  </si>
  <si>
    <t>Barva kliček:</t>
  </si>
  <si>
    <t>„GŘ OL – Výměna oken v objektu 043 – Spojovací dílny“</t>
  </si>
  <si>
    <t>1,1 W/m2k</t>
  </si>
  <si>
    <t>Uložení:</t>
  </si>
  <si>
    <t>Jednokřídlé okno, dvojsklo, minimální počet komor 5, prostup tepla oknem maximálně 1,1W/m2K, těsnění. Kovové kování, kličky plastové.</t>
  </si>
  <si>
    <t>Bourání</t>
  </si>
  <si>
    <t xml:space="preserve">Začištění </t>
  </si>
  <si>
    <t>Vymalování dotčených prostor</t>
  </si>
  <si>
    <t>Odvoz a nezávadná likvidace suti a materiálu</t>
  </si>
  <si>
    <t>Veškeré zednické práce spojené s předmětem plnění</t>
  </si>
  <si>
    <t>Jiné související práce s předmětem plnění</t>
  </si>
  <si>
    <t>Instalace oken proběhne v místě původních oken (nutno zaměřit při prohlídce místa plnění)</t>
  </si>
  <si>
    <t>vnitřní plastové s přesahem a krytkou</t>
  </si>
  <si>
    <t>Balkonové dveře</t>
  </si>
  <si>
    <t>Okna jednokřídlá</t>
  </si>
  <si>
    <t xml:space="preserve">Celková specifikace </t>
  </si>
  <si>
    <t xml:space="preserve">Otevíravě-sklopné P </t>
  </si>
  <si>
    <t>2 izolační dvojsklo</t>
  </si>
  <si>
    <t>Výška kliky: 1000</t>
  </si>
  <si>
    <t>Příčky: Sloupek  84 mm</t>
  </si>
  <si>
    <t xml:space="preserve">Domykavá žaluzie </t>
  </si>
  <si>
    <t>Barva lamel: Bílá</t>
  </si>
  <si>
    <t>Výška kliky: 563</t>
  </si>
  <si>
    <t>venkovní pozinkové s přesahem</t>
  </si>
  <si>
    <t>28 ks oken</t>
  </si>
  <si>
    <t>28 ks dveří</t>
  </si>
  <si>
    <t>8 ks oken</t>
  </si>
  <si>
    <t>8 ks žaluzií (plastové)</t>
  </si>
  <si>
    <t>28ks žaluzií (plastové)</t>
  </si>
  <si>
    <t>928x2428</t>
  </si>
  <si>
    <t>Jednokřídlé balkonové dveře, dvojsklo, minimální počet komor 5, prostup tepla oknem maximálně 1,1W/m2K, těsnění. Kovové kování, kličky plastové.</t>
  </si>
  <si>
    <t>1300x1528</t>
  </si>
  <si>
    <t xml:space="preserve">Součástí položek jednotlivých oken a dveří musí dále obsahovat: </t>
  </si>
  <si>
    <t>Případná oprava fasády</t>
  </si>
  <si>
    <t>„Zotavovna VS ČR – výměna oken a balkonových dveří v objektu B“</t>
  </si>
  <si>
    <t>Okna a dveře</t>
  </si>
  <si>
    <t>1050x1750</t>
  </si>
  <si>
    <t>Demontáž  oken, dveří, žaluzií a parapetů</t>
  </si>
  <si>
    <t>Instalace nových oken, dveří, žaluzií a parapetů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</si>
</sst>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1" fillId="0" borderId="0" xfId="0" applyFont="1" applyProtection="1"/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2" borderId="1" xfId="0" applyFill="1" applyBorder="1" applyProtection="1"/>
    <xf numFmtId="0" fontId="0" fillId="0" borderId="0" xfId="0" applyBorder="1" applyAlignment="1">
      <alignment horizontal="center" wrapText="1"/>
    </xf>
    <xf numFmtId="0" fontId="0" fillId="0" borderId="0" xfId="0" applyFont="1" applyProtection="1"/>
    <xf numFmtId="164" fontId="0" fillId="2" borderId="1" xfId="0" applyNumberFormat="1" applyFill="1" applyBorder="1" applyProtection="1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0" fillId="0" borderId="8" xfId="0" applyBorder="1" applyAlignment="1">
      <alignment horizont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0" borderId="0" xfId="0" applyNumberFormat="1" applyFont="1" applyAlignment="1" applyProtection="1">
      <alignment wrapText="1"/>
    </xf>
    <xf numFmtId="0" fontId="0" fillId="0" borderId="0" xfId="0" applyNumberFormat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2" borderId="2" xfId="0" applyFill="1" applyBorder="1" applyAlignment="1" applyProtection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horizontal="right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123826</xdr:colOff>
      <xdr:row>63</xdr:row>
      <xdr:rowOff>9526</xdr:rowOff>
    </xdr:from>
    <xdr:to>
      <xdr:col>3</xdr:col>
      <xdr:colOff>304800</xdr:colOff>
      <xdr:row>64</xdr:row>
      <xdr:rowOff>38100</xdr:rowOff>
    </xdr:to>
    <xdr:cxnSp macro="">
      <xdr:nvCxnSpPr>
        <xdr:cNvPr id="192" name="Přímá spojnice 191"/>
        <xdr:cNvCxnSpPr/>
      </xdr:nvCxnSpPr>
      <xdr:spPr>
        <a:xfrm flipH="1" flipV="1">
          <a:off x="1952626" y="26812876"/>
          <a:ext cx="180974" cy="2285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63</xdr:row>
      <xdr:rowOff>0</xdr:rowOff>
    </xdr:from>
    <xdr:to>
      <xdr:col>3</xdr:col>
      <xdr:colOff>133350</xdr:colOff>
      <xdr:row>63</xdr:row>
      <xdr:rowOff>0</xdr:rowOff>
    </xdr:to>
    <xdr:cxnSp macro="">
      <xdr:nvCxnSpPr>
        <xdr:cNvPr id="194" name="Přímá spojnice 193"/>
        <xdr:cNvCxnSpPr/>
      </xdr:nvCxnSpPr>
      <xdr:spPr>
        <a:xfrm flipH="1">
          <a:off x="609600" y="26803350"/>
          <a:ext cx="1352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180975</xdr:colOff>
      <xdr:row>64</xdr:row>
      <xdr:rowOff>57150</xdr:rowOff>
    </xdr:from>
    <xdr:to>
      <xdr:col>3</xdr:col>
      <xdr:colOff>200026</xdr:colOff>
      <xdr:row>64</xdr:row>
      <xdr:rowOff>171451</xdr:rowOff>
    </xdr:to>
    <xdr:cxnSp macro="">
      <xdr:nvCxnSpPr>
        <xdr:cNvPr id="195" name="Přímá spojnice 194"/>
        <xdr:cNvCxnSpPr/>
      </xdr:nvCxnSpPr>
      <xdr:spPr>
        <a:xfrm flipH="1" flipV="1">
          <a:off x="2009775" y="27060525"/>
          <a:ext cx="19051" cy="1143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200026</xdr:colOff>
      <xdr:row>64</xdr:row>
      <xdr:rowOff>19050</xdr:rowOff>
    </xdr:from>
    <xdr:to>
      <xdr:col>3</xdr:col>
      <xdr:colOff>314325</xdr:colOff>
      <xdr:row>64</xdr:row>
      <xdr:rowOff>161925</xdr:rowOff>
    </xdr:to>
    <xdr:cxnSp macro="">
      <xdr:nvCxnSpPr>
        <xdr:cNvPr id="197" name="Přímá spojnice 196"/>
        <xdr:cNvCxnSpPr/>
      </xdr:nvCxnSpPr>
      <xdr:spPr>
        <a:xfrm flipH="1">
          <a:off x="2028826" y="27022425"/>
          <a:ext cx="114299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58</xdr:row>
      <xdr:rowOff>9526</xdr:rowOff>
    </xdr:from>
    <xdr:to>
      <xdr:col>3</xdr:col>
      <xdr:colOff>133350</xdr:colOff>
      <xdr:row>59</xdr:row>
      <xdr:rowOff>95250</xdr:rowOff>
    </xdr:to>
    <xdr:cxnSp macro="">
      <xdr:nvCxnSpPr>
        <xdr:cNvPr id="204" name="Přímá spojnice 203"/>
        <xdr:cNvCxnSpPr/>
      </xdr:nvCxnSpPr>
      <xdr:spPr>
        <a:xfrm flipH="1" flipV="1">
          <a:off x="1952625" y="25965151"/>
          <a:ext cx="9525" cy="2762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590550</xdr:colOff>
      <xdr:row>58</xdr:row>
      <xdr:rowOff>114300</xdr:rowOff>
    </xdr:from>
    <xdr:to>
      <xdr:col>3</xdr:col>
      <xdr:colOff>9526</xdr:colOff>
      <xdr:row>58</xdr:row>
      <xdr:rowOff>123825</xdr:rowOff>
    </xdr:to>
    <xdr:cxnSp macro="">
      <xdr:nvCxnSpPr>
        <xdr:cNvPr id="205" name="Přímá spojnice 204"/>
        <xdr:cNvCxnSpPr/>
      </xdr:nvCxnSpPr>
      <xdr:spPr>
        <a:xfrm flipH="1">
          <a:off x="590550" y="26069925"/>
          <a:ext cx="1247776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58</xdr:row>
      <xdr:rowOff>0</xdr:rowOff>
    </xdr:from>
    <xdr:to>
      <xdr:col>3</xdr:col>
      <xdr:colOff>133350</xdr:colOff>
      <xdr:row>58</xdr:row>
      <xdr:rowOff>0</xdr:rowOff>
    </xdr:to>
    <xdr:cxnSp macro="">
      <xdr:nvCxnSpPr>
        <xdr:cNvPr id="206" name="Přímá spojnice 205"/>
        <xdr:cNvCxnSpPr/>
      </xdr:nvCxnSpPr>
      <xdr:spPr>
        <a:xfrm flipH="1">
          <a:off x="609600" y="25955625"/>
          <a:ext cx="1352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58</xdr:row>
      <xdr:rowOff>123826</xdr:rowOff>
    </xdr:from>
    <xdr:to>
      <xdr:col>3</xdr:col>
      <xdr:colOff>9526</xdr:colOff>
      <xdr:row>59</xdr:row>
      <xdr:rowOff>104775</xdr:rowOff>
    </xdr:to>
    <xdr:cxnSp macro="">
      <xdr:nvCxnSpPr>
        <xdr:cNvPr id="207" name="Přímá spojnice 206"/>
        <xdr:cNvCxnSpPr/>
      </xdr:nvCxnSpPr>
      <xdr:spPr>
        <a:xfrm flipV="1">
          <a:off x="1838325" y="26079451"/>
          <a:ext cx="1" cy="1714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58</xdr:row>
      <xdr:rowOff>1</xdr:rowOff>
    </xdr:from>
    <xdr:to>
      <xdr:col>1</xdr:col>
      <xdr:colOff>0</xdr:colOff>
      <xdr:row>58</xdr:row>
      <xdr:rowOff>142875</xdr:rowOff>
    </xdr:to>
    <xdr:cxnSp macro="">
      <xdr:nvCxnSpPr>
        <xdr:cNvPr id="208" name="Přímá spojnice 207"/>
        <xdr:cNvCxnSpPr/>
      </xdr:nvCxnSpPr>
      <xdr:spPr>
        <a:xfrm flipV="1">
          <a:off x="609600" y="25955626"/>
          <a:ext cx="0" cy="1428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19051</xdr:colOff>
      <xdr:row>59</xdr:row>
      <xdr:rowOff>104775</xdr:rowOff>
    </xdr:from>
    <xdr:to>
      <xdr:col>3</xdr:col>
      <xdr:colOff>133350</xdr:colOff>
      <xdr:row>59</xdr:row>
      <xdr:rowOff>104776</xdr:rowOff>
    </xdr:to>
    <xdr:cxnSp macro="">
      <xdr:nvCxnSpPr>
        <xdr:cNvPr id="209" name="Přímá spojnice 208"/>
        <xdr:cNvCxnSpPr/>
      </xdr:nvCxnSpPr>
      <xdr:spPr>
        <a:xfrm flipH="1">
          <a:off x="1847851" y="26250900"/>
          <a:ext cx="114299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42</xdr:row>
      <xdr:rowOff>9525</xdr:rowOff>
    </xdr:from>
    <xdr:to>
      <xdr:col>2</xdr:col>
      <xdr:colOff>0</xdr:colOff>
      <xdr:row>45</xdr:row>
      <xdr:rowOff>180975</xdr:rowOff>
    </xdr:to>
    <xdr:cxnSp macro="">
      <xdr:nvCxnSpPr>
        <xdr:cNvPr id="72" name="Přímá spojnice 71"/>
        <xdr:cNvCxnSpPr/>
      </xdr:nvCxnSpPr>
      <xdr:spPr>
        <a:xfrm>
          <a:off x="9525" y="8029575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0</xdr:rowOff>
    </xdr:from>
    <xdr:to>
      <xdr:col>2</xdr:col>
      <xdr:colOff>0</xdr:colOff>
      <xdr:row>42</xdr:row>
      <xdr:rowOff>9526</xdr:rowOff>
    </xdr:to>
    <xdr:cxnSp macro="">
      <xdr:nvCxnSpPr>
        <xdr:cNvPr id="73" name="Přímá spojnice 72"/>
        <xdr:cNvCxnSpPr/>
      </xdr:nvCxnSpPr>
      <xdr:spPr>
        <a:xfrm flipH="1">
          <a:off x="0" y="7248525"/>
          <a:ext cx="609600" cy="7810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9528</xdr:colOff>
      <xdr:row>38</xdr:row>
      <xdr:rowOff>19050</xdr:rowOff>
    </xdr:from>
    <xdr:to>
      <xdr:col>1</xdr:col>
      <xdr:colOff>285750</xdr:colOff>
      <xdr:row>46</xdr:row>
      <xdr:rowOff>1</xdr:rowOff>
    </xdr:to>
    <xdr:cxnSp macro="">
      <xdr:nvCxnSpPr>
        <xdr:cNvPr id="74" name="Přímá spojnice 73"/>
        <xdr:cNvCxnSpPr/>
      </xdr:nvCxnSpPr>
      <xdr:spPr>
        <a:xfrm flipH="1">
          <a:off x="9528" y="7267575"/>
          <a:ext cx="276222" cy="15144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38</xdr:row>
      <xdr:rowOff>9525</xdr:rowOff>
    </xdr:from>
    <xdr:to>
      <xdr:col>1</xdr:col>
      <xdr:colOff>600075</xdr:colOff>
      <xdr:row>46</xdr:row>
      <xdr:rowOff>0</xdr:rowOff>
    </xdr:to>
    <xdr:cxnSp macro="">
      <xdr:nvCxnSpPr>
        <xdr:cNvPr id="75" name="Přímá spojnice 74"/>
        <xdr:cNvCxnSpPr/>
      </xdr:nvCxnSpPr>
      <xdr:spPr>
        <a:xfrm>
          <a:off x="314325" y="7258050"/>
          <a:ext cx="285750" cy="1524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7</xdr:row>
      <xdr:rowOff>123825</xdr:rowOff>
    </xdr:from>
    <xdr:to>
      <xdr:col>2</xdr:col>
      <xdr:colOff>200025</xdr:colOff>
      <xdr:row>18</xdr:row>
      <xdr:rowOff>85725</xdr:rowOff>
    </xdr:to>
    <xdr:pic>
      <xdr:nvPicPr>
        <xdr:cNvPr id="29" name="Obrázek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57325"/>
          <a:ext cx="1171575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24</xdr:row>
      <xdr:rowOff>57150</xdr:rowOff>
    </xdr:from>
    <xdr:to>
      <xdr:col>2</xdr:col>
      <xdr:colOff>485775</xdr:colOff>
      <xdr:row>32</xdr:row>
      <xdr:rowOff>133350</xdr:rowOff>
    </xdr:to>
    <xdr:pic>
      <xdr:nvPicPr>
        <xdr:cNvPr id="30" name="Obrázek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629150"/>
          <a:ext cx="151447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27"/>
  <sheetViews>
    <sheetView tabSelected="1" topLeftCell="E1" workbookViewId="0">
      <selection activeCell="H19" sqref="H19"/>
    </sheetView>
  </sheetViews>
  <sheetFormatPr defaultRowHeight="15" x14ac:dyDescent="0.25"/>
  <cols>
    <col min="1" max="4" width="9.140625" hidden="1" customWidth="1"/>
    <col min="5" max="5" width="9.140625" customWidth="1"/>
    <col min="6" max="6" width="1.85546875" customWidth="1"/>
    <col min="7" max="7" width="38" customWidth="1"/>
    <col min="8" max="8" width="13.85546875" customWidth="1"/>
    <col min="9" max="9" width="3.85546875" customWidth="1"/>
    <col min="10" max="10" width="8.85546875" customWidth="1"/>
    <col min="11" max="11" width="11.5703125" customWidth="1"/>
  </cols>
  <sheetData>
    <row r="1" spans="5:13" x14ac:dyDescent="0.25">
      <c r="E1" s="8" t="s">
        <v>8</v>
      </c>
      <c r="F1" s="33" t="s">
        <v>60</v>
      </c>
      <c r="G1" s="34"/>
      <c r="H1" s="34"/>
      <c r="I1" s="34"/>
      <c r="J1" s="34"/>
      <c r="K1" s="34"/>
      <c r="L1" s="2"/>
      <c r="M1" s="2"/>
    </row>
    <row r="2" spans="5:13" x14ac:dyDescent="0.25">
      <c r="E2" s="8" t="s">
        <v>6</v>
      </c>
      <c r="F2" s="9">
        <v>2</v>
      </c>
      <c r="G2" s="2"/>
      <c r="H2" s="2"/>
      <c r="I2" s="2"/>
      <c r="J2" s="2"/>
      <c r="K2" s="2"/>
      <c r="L2" s="2"/>
      <c r="M2" s="2"/>
    </row>
    <row r="3" spans="5:13" x14ac:dyDescent="0.25">
      <c r="E3" s="8" t="s">
        <v>7</v>
      </c>
      <c r="F3" s="5" t="s">
        <v>13</v>
      </c>
      <c r="G3" s="2"/>
      <c r="H3" s="2"/>
      <c r="I3" s="2"/>
      <c r="J3" s="2"/>
      <c r="K3" s="2"/>
      <c r="L3" s="2"/>
      <c r="M3" s="2"/>
    </row>
    <row r="4" spans="5:13" x14ac:dyDescent="0.25">
      <c r="E4" s="8" t="s">
        <v>9</v>
      </c>
      <c r="F4" s="5" t="s">
        <v>13</v>
      </c>
      <c r="G4" s="2"/>
      <c r="H4" s="2"/>
      <c r="I4" s="2"/>
      <c r="J4" s="2"/>
      <c r="K4" s="2"/>
      <c r="L4" s="2"/>
      <c r="M4" s="2"/>
    </row>
    <row r="5" spans="5:13" x14ac:dyDescent="0.25">
      <c r="E5" s="2"/>
      <c r="F5" s="2"/>
      <c r="G5" s="2"/>
      <c r="H5" s="2"/>
      <c r="I5" s="2"/>
      <c r="J5" s="2"/>
      <c r="K5" s="2"/>
      <c r="L5" s="2"/>
      <c r="M5" s="2"/>
    </row>
    <row r="6" spans="5:13" ht="18.75" x14ac:dyDescent="0.25">
      <c r="E6" s="37" t="s">
        <v>61</v>
      </c>
      <c r="F6" s="37"/>
      <c r="G6" s="38"/>
      <c r="H6" s="38"/>
      <c r="I6" s="38"/>
      <c r="J6" s="38"/>
      <c r="K6" s="38"/>
      <c r="L6" s="2"/>
      <c r="M6" s="2"/>
    </row>
    <row r="7" spans="5:13" ht="50.25" customHeight="1" x14ac:dyDescent="0.25">
      <c r="E7" s="36" t="s">
        <v>3</v>
      </c>
      <c r="F7" s="36"/>
      <c r="G7" s="3" t="s">
        <v>0</v>
      </c>
      <c r="H7" s="3" t="s">
        <v>4</v>
      </c>
      <c r="I7" s="3" t="s">
        <v>2</v>
      </c>
      <c r="J7" s="3" t="s">
        <v>5</v>
      </c>
      <c r="K7" s="3" t="s">
        <v>1</v>
      </c>
      <c r="L7" s="2"/>
      <c r="M7" s="2"/>
    </row>
    <row r="8" spans="5:13" x14ac:dyDescent="0.25">
      <c r="E8" s="41" t="s">
        <v>14</v>
      </c>
      <c r="F8" s="42"/>
      <c r="G8" s="22"/>
      <c r="H8" s="22"/>
      <c r="I8" s="22"/>
      <c r="J8" s="22"/>
      <c r="K8" s="25">
        <f>SUM(K9:K11)</f>
        <v>0</v>
      </c>
      <c r="L8" s="2"/>
      <c r="M8" s="2"/>
    </row>
    <row r="9" spans="5:13" ht="60" x14ac:dyDescent="0.25">
      <c r="E9" s="39"/>
      <c r="F9" s="40"/>
      <c r="G9" s="11" t="s">
        <v>30</v>
      </c>
      <c r="H9" s="12" t="s">
        <v>57</v>
      </c>
      <c r="I9" s="12">
        <v>28</v>
      </c>
      <c r="J9" s="30"/>
      <c r="K9" s="13">
        <f>I9*J9</f>
        <v>0</v>
      </c>
      <c r="L9" s="2"/>
      <c r="M9" s="2"/>
    </row>
    <row r="10" spans="5:13" ht="60" x14ac:dyDescent="0.25">
      <c r="E10" s="39"/>
      <c r="F10" s="40"/>
      <c r="G10" s="11" t="s">
        <v>30</v>
      </c>
      <c r="H10" s="12" t="s">
        <v>62</v>
      </c>
      <c r="I10" s="12">
        <v>8</v>
      </c>
      <c r="J10" s="30"/>
      <c r="K10" s="13">
        <f>I10*J10</f>
        <v>0</v>
      </c>
      <c r="L10" s="2"/>
      <c r="M10" s="2"/>
    </row>
    <row r="11" spans="5:13" ht="60" x14ac:dyDescent="0.25">
      <c r="E11" s="39"/>
      <c r="F11" s="40"/>
      <c r="G11" s="11" t="s">
        <v>56</v>
      </c>
      <c r="H11" s="12" t="s">
        <v>55</v>
      </c>
      <c r="I11" s="12">
        <v>28</v>
      </c>
      <c r="J11" s="30"/>
      <c r="K11" s="13">
        <f>I11*J11</f>
        <v>0</v>
      </c>
      <c r="L11" s="2"/>
      <c r="M11" s="2"/>
    </row>
    <row r="12" spans="5:13" x14ac:dyDescent="0.25">
      <c r="E12" s="2"/>
      <c r="F12" s="2"/>
      <c r="G12" s="6"/>
      <c r="H12" s="9" t="s">
        <v>10</v>
      </c>
      <c r="I12" s="14"/>
      <c r="J12" s="14"/>
      <c r="K12" s="15">
        <f>+K8</f>
        <v>0</v>
      </c>
      <c r="L12" s="2"/>
      <c r="M12" s="2"/>
    </row>
    <row r="13" spans="5:13" x14ac:dyDescent="0.25">
      <c r="E13" s="2"/>
      <c r="F13" s="2"/>
      <c r="G13" s="6"/>
      <c r="H13" s="9" t="s">
        <v>11</v>
      </c>
      <c r="I13" s="14"/>
      <c r="J13" s="14"/>
      <c r="K13" s="15">
        <f>K12*0.21</f>
        <v>0</v>
      </c>
      <c r="L13" s="2"/>
      <c r="M13" s="2"/>
    </row>
    <row r="14" spans="5:13" ht="18" customHeight="1" x14ac:dyDescent="0.25">
      <c r="E14" s="2"/>
      <c r="F14" s="2"/>
      <c r="G14" s="6"/>
      <c r="H14" s="16" t="s">
        <v>12</v>
      </c>
      <c r="I14" s="17"/>
      <c r="J14" s="17"/>
      <c r="K14" s="18">
        <f>K12+K13</f>
        <v>0</v>
      </c>
      <c r="L14" s="2"/>
      <c r="M14" s="2"/>
    </row>
    <row r="15" spans="5:13" ht="15" customHeight="1" x14ac:dyDescent="0.25">
      <c r="E15" s="35" t="s">
        <v>58</v>
      </c>
      <c r="F15" s="35"/>
      <c r="G15" s="35"/>
      <c r="H15" s="35"/>
      <c r="I15" s="35"/>
      <c r="J15" s="35"/>
      <c r="K15" s="35"/>
      <c r="L15" s="35"/>
      <c r="M15" s="35"/>
    </row>
    <row r="16" spans="5:13" x14ac:dyDescent="0.25">
      <c r="E16" s="2"/>
      <c r="F16" s="2"/>
      <c r="G16" s="6" t="s">
        <v>63</v>
      </c>
      <c r="H16" s="7"/>
      <c r="I16" s="7"/>
      <c r="J16" s="7"/>
      <c r="K16" s="7"/>
      <c r="L16" s="2"/>
      <c r="M16" s="2"/>
    </row>
    <row r="17" spans="5:13" x14ac:dyDescent="0.25">
      <c r="E17" s="2"/>
      <c r="F17" s="2"/>
      <c r="G17" s="6" t="s">
        <v>31</v>
      </c>
      <c r="H17" s="7"/>
      <c r="I17" s="7"/>
      <c r="J17" s="7"/>
      <c r="K17" s="7"/>
      <c r="L17" s="2"/>
      <c r="M17" s="2"/>
    </row>
    <row r="18" spans="5:13" ht="15.75" customHeight="1" x14ac:dyDescent="0.25">
      <c r="E18" s="2"/>
      <c r="F18" s="2"/>
      <c r="G18" s="31" t="s">
        <v>64</v>
      </c>
      <c r="H18" s="32"/>
      <c r="I18" s="32"/>
      <c r="J18" s="32"/>
      <c r="K18" s="32"/>
      <c r="L18" s="2"/>
      <c r="M18" s="2"/>
    </row>
    <row r="19" spans="5:13" x14ac:dyDescent="0.25">
      <c r="E19" s="2"/>
      <c r="F19" s="2"/>
      <c r="G19" s="2" t="s">
        <v>32</v>
      </c>
      <c r="K19" s="7"/>
      <c r="L19" s="2"/>
      <c r="M19" s="2"/>
    </row>
    <row r="20" spans="5:13" x14ac:dyDescent="0.25">
      <c r="E20" s="2"/>
      <c r="F20" s="2"/>
      <c r="G20" s="2" t="s">
        <v>35</v>
      </c>
      <c r="H20" s="4"/>
      <c r="I20" s="7"/>
      <c r="J20" s="7"/>
      <c r="K20" s="7"/>
      <c r="L20" s="2"/>
      <c r="M20" s="2"/>
    </row>
    <row r="21" spans="5:13" x14ac:dyDescent="0.25">
      <c r="G21" s="6" t="s">
        <v>33</v>
      </c>
      <c r="H21" s="1"/>
      <c r="I21" s="1"/>
      <c r="J21" s="1"/>
      <c r="K21" s="1"/>
    </row>
    <row r="22" spans="5:13" x14ac:dyDescent="0.25">
      <c r="G22" s="31" t="s">
        <v>34</v>
      </c>
      <c r="H22" s="32"/>
      <c r="I22" s="32"/>
      <c r="J22" s="32"/>
      <c r="K22" s="32"/>
    </row>
    <row r="23" spans="5:13" ht="16.5" customHeight="1" x14ac:dyDescent="0.25">
      <c r="G23" s="6" t="s">
        <v>36</v>
      </c>
      <c r="H23" s="1"/>
      <c r="I23" s="1"/>
      <c r="J23" s="1"/>
      <c r="K23" s="1"/>
    </row>
    <row r="24" spans="5:13" x14ac:dyDescent="0.25">
      <c r="G24" t="s">
        <v>59</v>
      </c>
      <c r="H24" s="26"/>
      <c r="I24" s="26"/>
      <c r="J24" s="26"/>
      <c r="K24" s="26"/>
    </row>
    <row r="26" spans="5:13" x14ac:dyDescent="0.25">
      <c r="H26" s="4" t="s">
        <v>15</v>
      </c>
      <c r="I26" s="7"/>
      <c r="J26" s="7"/>
    </row>
    <row r="27" spans="5:13" x14ac:dyDescent="0.25">
      <c r="H27" s="4" t="s">
        <v>16</v>
      </c>
      <c r="I27" s="7"/>
      <c r="J27" s="7"/>
    </row>
  </sheetData>
  <sheetProtection selectLockedCells="1"/>
  <mergeCells count="10">
    <mergeCell ref="G18:K18"/>
    <mergeCell ref="G22:K22"/>
    <mergeCell ref="F1:K1"/>
    <mergeCell ref="E15:M15"/>
    <mergeCell ref="E7:F7"/>
    <mergeCell ref="E6:K6"/>
    <mergeCell ref="E9:F9"/>
    <mergeCell ref="E10:F10"/>
    <mergeCell ref="E11:F11"/>
    <mergeCell ref="E8:F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G66"/>
  <sheetViews>
    <sheetView workbookViewId="0">
      <selection activeCell="G50" sqref="G50"/>
    </sheetView>
  </sheetViews>
  <sheetFormatPr defaultRowHeight="15" x14ac:dyDescent="0.25"/>
  <cols>
    <col min="4" max="4" width="9.5703125" customWidth="1"/>
    <col min="9" max="9" width="9.42578125" customWidth="1"/>
  </cols>
  <sheetData>
    <row r="2" spans="1:7" x14ac:dyDescent="0.25">
      <c r="A2" s="8" t="s">
        <v>8</v>
      </c>
      <c r="B2" s="10" t="s">
        <v>27</v>
      </c>
    </row>
    <row r="3" spans="1:7" x14ac:dyDescent="0.25">
      <c r="A3" s="8" t="s">
        <v>6</v>
      </c>
      <c r="B3" s="9">
        <v>4</v>
      </c>
    </row>
    <row r="4" spans="1:7" x14ac:dyDescent="0.25">
      <c r="A4" s="8" t="s">
        <v>7</v>
      </c>
      <c r="B4" s="5" t="s">
        <v>13</v>
      </c>
    </row>
    <row r="5" spans="1:7" x14ac:dyDescent="0.25">
      <c r="A5" s="8" t="s">
        <v>9</v>
      </c>
      <c r="B5" s="5" t="s">
        <v>13</v>
      </c>
    </row>
    <row r="6" spans="1:7" x14ac:dyDescent="0.25">
      <c r="A6" s="8"/>
      <c r="B6" s="5"/>
    </row>
    <row r="7" spans="1:7" x14ac:dyDescent="0.25">
      <c r="A7" s="10" t="s">
        <v>39</v>
      </c>
    </row>
    <row r="8" spans="1:7" x14ac:dyDescent="0.25">
      <c r="A8" s="10"/>
      <c r="D8" t="s">
        <v>44</v>
      </c>
      <c r="G8" t="s">
        <v>51</v>
      </c>
    </row>
    <row r="9" spans="1:7" x14ac:dyDescent="0.25">
      <c r="A9" s="10"/>
      <c r="D9" t="s">
        <v>45</v>
      </c>
      <c r="G9" t="s">
        <v>54</v>
      </c>
    </row>
    <row r="10" spans="1:7" x14ac:dyDescent="0.25">
      <c r="A10" s="10"/>
      <c r="D10" t="s">
        <v>46</v>
      </c>
    </row>
    <row r="11" spans="1:7" x14ac:dyDescent="0.25">
      <c r="A11" s="10"/>
      <c r="D11" t="s">
        <v>47</v>
      </c>
    </row>
    <row r="12" spans="1:7" x14ac:dyDescent="0.25">
      <c r="A12" s="10"/>
    </row>
    <row r="13" spans="1:7" x14ac:dyDescent="0.25">
      <c r="A13" s="10"/>
    </row>
    <row r="14" spans="1:7" x14ac:dyDescent="0.25">
      <c r="A14" s="10"/>
    </row>
    <row r="15" spans="1:7" x14ac:dyDescent="0.25">
      <c r="A15" s="10"/>
    </row>
    <row r="16" spans="1:7" x14ac:dyDescent="0.25">
      <c r="A16" s="10"/>
    </row>
    <row r="17" spans="1:7" x14ac:dyDescent="0.25">
      <c r="A17" s="10"/>
    </row>
    <row r="18" spans="1:7" x14ac:dyDescent="0.25">
      <c r="A18" s="10"/>
    </row>
    <row r="19" spans="1:7" x14ac:dyDescent="0.25">
      <c r="A19" s="10"/>
    </row>
    <row r="20" spans="1:7" x14ac:dyDescent="0.25">
      <c r="A20" s="10"/>
    </row>
    <row r="21" spans="1:7" x14ac:dyDescent="0.25">
      <c r="A21" s="10"/>
    </row>
    <row r="22" spans="1:7" x14ac:dyDescent="0.25">
      <c r="A22" s="10"/>
    </row>
    <row r="23" spans="1:7" x14ac:dyDescent="0.25">
      <c r="A23" s="10" t="s">
        <v>40</v>
      </c>
    </row>
    <row r="24" spans="1:7" x14ac:dyDescent="0.25">
      <c r="A24" s="10"/>
    </row>
    <row r="25" spans="1:7" x14ac:dyDescent="0.25">
      <c r="A25" s="10"/>
      <c r="G25" t="s">
        <v>50</v>
      </c>
    </row>
    <row r="26" spans="1:7" x14ac:dyDescent="0.25">
      <c r="A26" s="10"/>
      <c r="G26" t="s">
        <v>54</v>
      </c>
    </row>
    <row r="27" spans="1:7" x14ac:dyDescent="0.25">
      <c r="A27" s="10"/>
    </row>
    <row r="28" spans="1:7" x14ac:dyDescent="0.25">
      <c r="A28" s="10"/>
      <c r="D28" t="s">
        <v>46</v>
      </c>
    </row>
    <row r="29" spans="1:7" x14ac:dyDescent="0.25">
      <c r="A29" s="10"/>
      <c r="D29" t="s">
        <v>47</v>
      </c>
    </row>
    <row r="30" spans="1:7" x14ac:dyDescent="0.25">
      <c r="A30" s="10"/>
      <c r="D30" t="s">
        <v>48</v>
      </c>
    </row>
    <row r="31" spans="1:7" x14ac:dyDescent="0.25">
      <c r="A31" s="10"/>
    </row>
    <row r="32" spans="1:7" x14ac:dyDescent="0.25">
      <c r="A32" s="10"/>
    </row>
    <row r="33" spans="1:7" x14ac:dyDescent="0.25">
      <c r="A33" s="10"/>
    </row>
    <row r="34" spans="1:7" x14ac:dyDescent="0.25">
      <c r="A34" s="10"/>
    </row>
    <row r="35" spans="1:7" x14ac:dyDescent="0.25">
      <c r="A35" s="10"/>
    </row>
    <row r="37" spans="1:7" x14ac:dyDescent="0.25">
      <c r="A37" s="23"/>
      <c r="B37" s="23"/>
    </row>
    <row r="38" spans="1:7" ht="15.75" thickBot="1" x14ac:dyDescent="0.3">
      <c r="A38" s="28"/>
      <c r="B38" s="28"/>
    </row>
    <row r="39" spans="1:7" ht="15.75" thickTop="1" x14ac:dyDescent="0.25">
      <c r="B39" s="19"/>
      <c r="C39" s="27"/>
      <c r="D39" s="43">
        <v>1750</v>
      </c>
      <c r="E39" t="s">
        <v>46</v>
      </c>
      <c r="G39" t="s">
        <v>52</v>
      </c>
    </row>
    <row r="40" spans="1:7" x14ac:dyDescent="0.25">
      <c r="B40" s="20"/>
      <c r="C40" s="27"/>
      <c r="D40" s="43"/>
      <c r="E40" t="s">
        <v>47</v>
      </c>
      <c r="G40" t="s">
        <v>53</v>
      </c>
    </row>
    <row r="41" spans="1:7" x14ac:dyDescent="0.25">
      <c r="B41" s="20"/>
      <c r="C41" s="27"/>
      <c r="D41" s="43"/>
    </row>
    <row r="42" spans="1:7" x14ac:dyDescent="0.25">
      <c r="B42" s="20"/>
      <c r="C42" s="27"/>
      <c r="D42" s="43"/>
    </row>
    <row r="43" spans="1:7" ht="15" customHeight="1" x14ac:dyDescent="0.25">
      <c r="B43" s="20"/>
      <c r="C43" s="27"/>
      <c r="D43" s="43"/>
    </row>
    <row r="44" spans="1:7" ht="15" customHeight="1" x14ac:dyDescent="0.25">
      <c r="B44" s="20"/>
      <c r="C44" s="27"/>
      <c r="D44" s="43"/>
    </row>
    <row r="45" spans="1:7" ht="15" customHeight="1" x14ac:dyDescent="0.25">
      <c r="B45" s="20"/>
      <c r="C45" s="27"/>
      <c r="D45" s="43"/>
    </row>
    <row r="46" spans="1:7" ht="15" customHeight="1" thickBot="1" x14ac:dyDescent="0.3">
      <c r="B46" s="21"/>
      <c r="C46" s="27"/>
      <c r="D46" s="43"/>
    </row>
    <row r="47" spans="1:7" ht="16.5" customHeight="1" thickTop="1" x14ac:dyDescent="0.25">
      <c r="A47" s="28"/>
      <c r="B47" s="28"/>
    </row>
    <row r="48" spans="1:7" ht="15" customHeight="1" thickBot="1" x14ac:dyDescent="0.3">
      <c r="A48" s="23"/>
      <c r="B48" s="23">
        <v>1050</v>
      </c>
    </row>
    <row r="49" spans="1:7" ht="15" customHeight="1" x14ac:dyDescent="0.25">
      <c r="A49" s="23"/>
      <c r="B49" s="29"/>
      <c r="F49" s="23"/>
      <c r="G49" s="23"/>
    </row>
    <row r="51" spans="1:7" x14ac:dyDescent="0.25">
      <c r="A51" t="s">
        <v>41</v>
      </c>
    </row>
    <row r="52" spans="1:7" x14ac:dyDescent="0.25">
      <c r="A52" s="24" t="s">
        <v>17</v>
      </c>
      <c r="B52" t="s">
        <v>21</v>
      </c>
    </row>
    <row r="53" spans="1:7" x14ac:dyDescent="0.25">
      <c r="A53" s="24" t="s">
        <v>18</v>
      </c>
      <c r="B53" t="s">
        <v>42</v>
      </c>
    </row>
    <row r="54" spans="1:7" x14ac:dyDescent="0.25">
      <c r="A54" s="24" t="s">
        <v>19</v>
      </c>
      <c r="B54" t="s">
        <v>20</v>
      </c>
    </row>
    <row r="55" spans="1:7" x14ac:dyDescent="0.25">
      <c r="A55" s="24" t="s">
        <v>22</v>
      </c>
      <c r="B55" t="s">
        <v>28</v>
      </c>
    </row>
    <row r="56" spans="1:7" x14ac:dyDescent="0.25">
      <c r="A56" s="24" t="s">
        <v>23</v>
      </c>
      <c r="B56" t="s">
        <v>43</v>
      </c>
    </row>
    <row r="57" spans="1:7" x14ac:dyDescent="0.25">
      <c r="A57" s="24" t="s">
        <v>29</v>
      </c>
      <c r="B57" t="s">
        <v>37</v>
      </c>
    </row>
    <row r="58" spans="1:7" x14ac:dyDescent="0.25">
      <c r="A58" s="24" t="s">
        <v>24</v>
      </c>
      <c r="B58" t="s">
        <v>38</v>
      </c>
      <c r="F58" t="s">
        <v>25</v>
      </c>
    </row>
    <row r="59" spans="1:7" x14ac:dyDescent="0.25">
      <c r="A59" s="24"/>
    </row>
    <row r="60" spans="1:7" ht="13.5" customHeight="1" x14ac:dyDescent="0.25">
      <c r="A60" s="24"/>
    </row>
    <row r="61" spans="1:7" ht="7.5" customHeight="1" x14ac:dyDescent="0.25">
      <c r="A61" s="24"/>
    </row>
    <row r="62" spans="1:7" x14ac:dyDescent="0.25">
      <c r="B62" t="s">
        <v>49</v>
      </c>
      <c r="F62" t="s">
        <v>25</v>
      </c>
    </row>
    <row r="63" spans="1:7" ht="15.75" customHeight="1" x14ac:dyDescent="0.25"/>
    <row r="64" spans="1:7" ht="15.75" customHeight="1" x14ac:dyDescent="0.25"/>
    <row r="66" spans="1:3" x14ac:dyDescent="0.25">
      <c r="A66" t="s">
        <v>26</v>
      </c>
      <c r="C66" t="s">
        <v>21</v>
      </c>
    </row>
  </sheetData>
  <mergeCells count="1">
    <mergeCell ref="D39:D4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Výkaz výměr</vt:lpstr>
      <vt:lpstr>Výkres oken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Mareček Adam</dc:creator>
  <cp:lastModifiedBy>Mareček Adam</cp:lastModifiedBy>
  <cp:lastPrinted>2016-06-17T08:37:35Z</cp:lastPrinted>
  <dcterms:created xsi:type="dcterms:W3CDTF">2016-02-03T12:31:52Z</dcterms:created>
  <dcterms:modified xsi:type="dcterms:W3CDTF">2016-12-16T08:12:53Z</dcterms:modified>
</cp:coreProperties>
</file>