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020" activeTab="0"/>
  </bookViews>
  <sheets>
    <sheet name="rozpočet ocel" sheetId="1" r:id="rId1"/>
    <sheet name="rozpočet TČ" sheetId="2" r:id="rId2"/>
  </sheets>
  <definedNames>
    <definedName name="_xlnm.Print_Area" localSheetId="0">'rozpočet ocel'!$A$1:$I$204</definedName>
    <definedName name="_xlnm.Print_Area" localSheetId="1">'rozpočet TČ'!$A$1:$I$44</definedName>
  </definedNames>
  <calcPr calcId="152511"/>
</workbook>
</file>

<file path=xl/sharedStrings.xml><?xml version="1.0" encoding="utf-8"?>
<sst xmlns="http://schemas.openxmlformats.org/spreadsheetml/2006/main" count="403" uniqueCount="276">
  <si>
    <t>pozice</t>
  </si>
  <si>
    <t>číslo</t>
  </si>
  <si>
    <t>název zařízení a materiálu</t>
  </si>
  <si>
    <t>počet</t>
  </si>
  <si>
    <t>jed.</t>
  </si>
  <si>
    <t>jednotková</t>
  </si>
  <si>
    <t>celková</t>
  </si>
  <si>
    <t>cena</t>
  </si>
  <si>
    <t>cena dodávky</t>
  </si>
  <si>
    <t xml:space="preserve">cena montáže </t>
  </si>
  <si>
    <t>ks</t>
  </si>
  <si>
    <t>2.01</t>
  </si>
  <si>
    <t>3.01</t>
  </si>
  <si>
    <t xml:space="preserve">ostatní pomocný a montážní materiál </t>
  </si>
  <si>
    <t>7.01</t>
  </si>
  <si>
    <t>7.02</t>
  </si>
  <si>
    <t>vypouštěcí kulový kohout</t>
  </si>
  <si>
    <t>8.01</t>
  </si>
  <si>
    <t>so</t>
  </si>
  <si>
    <t>8.02</t>
  </si>
  <si>
    <t>m</t>
  </si>
  <si>
    <t>oblouky, odbočky, přechody, redukce</t>
  </si>
  <si>
    <t>1.01</t>
  </si>
  <si>
    <t>3.02</t>
  </si>
  <si>
    <t>7.03</t>
  </si>
  <si>
    <t>celkem ostatní</t>
  </si>
  <si>
    <t>celkem armatury</t>
  </si>
  <si>
    <t>6.01</t>
  </si>
  <si>
    <t>6.03</t>
  </si>
  <si>
    <t>provozní topná zkouška</t>
  </si>
  <si>
    <t>kulový uzavírací kohout - topná voda</t>
  </si>
  <si>
    <r>
      <t>m</t>
    </r>
    <r>
      <rPr>
        <vertAlign val="superscript"/>
        <sz val="8"/>
        <rFont val="Tahoma"/>
        <family val="2"/>
      </rPr>
      <t>2</t>
    </r>
  </si>
  <si>
    <t>povrchová ochrana izolace - vnitřní vedení</t>
  </si>
  <si>
    <t>FLEXIPAN - hliníková fólie laminovaná</t>
  </si>
  <si>
    <t>vrstvou plastu a vyztuženou kovovou sítí</t>
  </si>
  <si>
    <t>balení PZ 20 á 50 m, šířka 980 mm</t>
  </si>
  <si>
    <t>očištění povrchu</t>
  </si>
  <si>
    <t>odmaštění povrchu (dle potřeby)</t>
  </si>
  <si>
    <t>6.02</t>
  </si>
  <si>
    <t>6.04</t>
  </si>
  <si>
    <t>9.01</t>
  </si>
  <si>
    <t>9.02</t>
  </si>
  <si>
    <t>9.03</t>
  </si>
  <si>
    <t>ekvitermní regulace o topném výkonu 31.0 kW</t>
  </si>
  <si>
    <t>COP 3.5 (A2/W35)</t>
  </si>
  <si>
    <t>1.10</t>
  </si>
  <si>
    <t>INPA 1 1/2"</t>
  </si>
  <si>
    <t>1.11</t>
  </si>
  <si>
    <t>WILO Yonos MAXO 30/0,5-10 PN10</t>
  </si>
  <si>
    <t xml:space="preserve">příkon 190 W, 230 (1-fázové)/50  </t>
  </si>
  <si>
    <t>oběhové čerpadlo - okruh TČ</t>
  </si>
  <si>
    <t>patrona pro úpravu vody - odsolení</t>
  </si>
  <si>
    <t>P22</t>
  </si>
  <si>
    <t>digitální měřič vodivosti</t>
  </si>
  <si>
    <t>VES - Wasser</t>
  </si>
  <si>
    <t>celkem zařízení Buderus</t>
  </si>
  <si>
    <t>KK-5/4" (DN32) - červená páčka</t>
  </si>
  <si>
    <t>KK-1" (DN25) - červená páčka</t>
  </si>
  <si>
    <t>automatický vypouštěcí ventil</t>
  </si>
  <si>
    <t>VK - 1/2"</t>
  </si>
  <si>
    <t>AOV - 1/2"</t>
  </si>
  <si>
    <t>KK-2" (DN50) - červená páčka</t>
  </si>
  <si>
    <t>8.03</t>
  </si>
  <si>
    <t>závěsy a uložení potrubí</t>
  </si>
  <si>
    <t xml:space="preserve">spojovací materiál - šrouby, atd.) </t>
  </si>
  <si>
    <t>7.04</t>
  </si>
  <si>
    <t>10.01</t>
  </si>
  <si>
    <t>10.02</t>
  </si>
  <si>
    <t>10.03</t>
  </si>
  <si>
    <t>integrovaný elektronický spoušteč - pozvolný rozběh</t>
  </si>
  <si>
    <t>WPL 31 I "CZ" včetně regulace</t>
  </si>
  <si>
    <t xml:space="preserve">příkon 16.8 kW, 400 (3-fázové)/50  </t>
  </si>
  <si>
    <r>
      <t xml:space="preserve">včetně regulace </t>
    </r>
    <r>
      <rPr>
        <b/>
        <sz val="8"/>
        <rFont val="Tahoma"/>
        <family val="2"/>
      </rPr>
      <t>Logamatic HMC 20</t>
    </r>
  </si>
  <si>
    <t>(o.č. 8738201980)</t>
  </si>
  <si>
    <t>(o.č. 7738600221)</t>
  </si>
  <si>
    <t>1.02</t>
  </si>
  <si>
    <t>1.03</t>
  </si>
  <si>
    <t>(o.č. 7738576328)</t>
  </si>
  <si>
    <t>1.04</t>
  </si>
  <si>
    <t>instalační sada - napojení čerpadla</t>
  </si>
  <si>
    <t>vzduchový kanál přímý dlouhý</t>
  </si>
  <si>
    <t>(o.č. 7738600206)</t>
  </si>
  <si>
    <t>1.05</t>
  </si>
  <si>
    <t xml:space="preserve">vzduchový kanál koleno 90°C </t>
  </si>
  <si>
    <t>(o.č. 7738600207)</t>
  </si>
  <si>
    <t>1.06</t>
  </si>
  <si>
    <r>
      <t xml:space="preserve">LGL 900 </t>
    </r>
    <r>
      <rPr>
        <sz val="8"/>
        <rFont val="Tahoma"/>
        <family val="2"/>
      </rPr>
      <t>(900 x 900 x 1000 mm), 10 kg</t>
    </r>
  </si>
  <si>
    <t>uchycení kanálu pro stranu sání a výfuku</t>
  </si>
  <si>
    <t>GAN 900</t>
  </si>
  <si>
    <t>1.07</t>
  </si>
  <si>
    <t>průchodka zdí</t>
  </si>
  <si>
    <t>LBO 900</t>
  </si>
  <si>
    <r>
      <t>WDU 900</t>
    </r>
    <r>
      <rPr>
        <sz val="8"/>
        <rFont val="Tahoma"/>
        <family val="2"/>
      </rPr>
      <t xml:space="preserve"> (420 x 1000 x 1000 mm), 15 kg</t>
    </r>
  </si>
  <si>
    <t>(o.č. 7738600208)</t>
  </si>
  <si>
    <t>(o.č. 7738600209)</t>
  </si>
  <si>
    <t>1.08</t>
  </si>
  <si>
    <t>zásobník akumulační - topná voda</t>
  </si>
  <si>
    <r>
      <t>zásobník Logalux</t>
    </r>
    <r>
      <rPr>
        <b/>
        <sz val="8"/>
        <rFont val="Tahoma"/>
        <family val="2"/>
      </rPr>
      <t xml:space="preserve"> PS500 EW</t>
    </r>
  </si>
  <si>
    <t>(o.č. 7738600160)</t>
  </si>
  <si>
    <t>1.09</t>
  </si>
  <si>
    <t>(o.č. 7738600211)</t>
  </si>
  <si>
    <r>
      <t>WGI 900</t>
    </r>
    <r>
      <rPr>
        <sz val="8"/>
        <rFont val="Tahoma"/>
        <family val="2"/>
      </rPr>
      <t>, barva - stříbrnošedá</t>
    </r>
  </si>
  <si>
    <t>protidešťová žaluzie - instalace nad úrovní terénu</t>
  </si>
  <si>
    <t>Přístavba výrobní a skladové haly PROOFFICE s.r.o. Most</t>
  </si>
  <si>
    <t>D.1.4.1 TECHNIKA PROSTŘEDÍ STAVEB - VYTÁPĚNÍ</t>
  </si>
  <si>
    <t>nástěnná sekundární žaluzie GEA ruční</t>
  </si>
  <si>
    <t>pozink. ocelový plech</t>
  </si>
  <si>
    <r>
      <t xml:space="preserve">ovládací skříňka </t>
    </r>
    <r>
      <rPr>
        <b/>
        <sz val="8"/>
        <rFont val="Tahoma"/>
        <family val="2"/>
      </rPr>
      <t>OSH2</t>
    </r>
  </si>
  <si>
    <t>2.02</t>
  </si>
  <si>
    <t>-</t>
  </si>
  <si>
    <t>programovatelný prostorový termostat</t>
  </si>
  <si>
    <t>902.110</t>
  </si>
  <si>
    <t>(pro čtyři cirkulační jednotky)</t>
  </si>
  <si>
    <t>příkon 50 W, 0.10 A, 3x400 V</t>
  </si>
  <si>
    <t>celkem vytápěcí jednotky</t>
  </si>
  <si>
    <t>ocelové trubky závitové černé, ČSN 425710</t>
  </si>
  <si>
    <t>tvarovky ocelové</t>
  </si>
  <si>
    <r>
      <t xml:space="preserve">trubka ø33.7x3.25, </t>
    </r>
    <r>
      <rPr>
        <b/>
        <sz val="8"/>
        <rFont val="Tahoma"/>
        <family val="2"/>
      </rPr>
      <t>DN25</t>
    </r>
    <r>
      <rPr>
        <sz val="8"/>
        <rFont val="Tahoma"/>
        <family val="2"/>
      </rPr>
      <t>, mat. 11353</t>
    </r>
  </si>
  <si>
    <r>
      <t xml:space="preserve">trubka ø42.4x3.25, </t>
    </r>
    <r>
      <rPr>
        <b/>
        <sz val="8"/>
        <rFont val="Tahoma"/>
        <family val="2"/>
      </rPr>
      <t>DN32</t>
    </r>
    <r>
      <rPr>
        <sz val="8"/>
        <rFont val="Tahoma"/>
        <family val="2"/>
      </rPr>
      <t>, mat. 11353</t>
    </r>
  </si>
  <si>
    <r>
      <t xml:space="preserve">trubka ø48.3x3.25, </t>
    </r>
    <r>
      <rPr>
        <b/>
        <sz val="8"/>
        <rFont val="Tahoma"/>
        <family val="2"/>
      </rPr>
      <t>DN40</t>
    </r>
    <r>
      <rPr>
        <sz val="8"/>
        <rFont val="Tahoma"/>
        <family val="2"/>
      </rPr>
      <t>, mat. 11353</t>
    </r>
  </si>
  <si>
    <r>
      <t xml:space="preserve">trubka ø60.3x3.65, </t>
    </r>
    <r>
      <rPr>
        <b/>
        <sz val="8"/>
        <rFont val="Tahoma"/>
        <family val="2"/>
      </rPr>
      <t>DN50</t>
    </r>
    <r>
      <rPr>
        <sz val="8"/>
        <rFont val="Tahoma"/>
        <family val="2"/>
      </rPr>
      <t>, mat. 11353</t>
    </r>
  </si>
  <si>
    <t>2A. Tepelná čerpadla BUDERUS, Průmyslová 372/1, 108 00 Praha 10, www.buderus.cz</t>
  </si>
  <si>
    <t>2A.01</t>
  </si>
  <si>
    <t>tepelné cerpadlo vzduch-voda pro venkovní inst.</t>
  </si>
  <si>
    <t>ocelové trubky závitové černé, ČSN 425715</t>
  </si>
  <si>
    <t>mezipřírubová klapka - topná voda</t>
  </si>
  <si>
    <t>závitový vyvažovací ventil</t>
  </si>
  <si>
    <t>8.04</t>
  </si>
  <si>
    <t>8.05</t>
  </si>
  <si>
    <t>8.06</t>
  </si>
  <si>
    <t xml:space="preserve">(svařovací materiál, těsnění, napojení, atd.) </t>
  </si>
  <si>
    <t>tlaková zkouška ocelového - potrubí teplovodní</t>
  </si>
  <si>
    <t>soustava nad 100 kW - 72 hodin</t>
  </si>
  <si>
    <t>do průměru 40 mm</t>
  </si>
  <si>
    <t>od průměru 50  do 65 mm</t>
  </si>
  <si>
    <r>
      <t xml:space="preserve">závěs Kompact C </t>
    </r>
    <r>
      <rPr>
        <b/>
        <sz val="8"/>
        <rFont val="Tahoma"/>
        <family val="2"/>
      </rPr>
      <t>ZH1.5300</t>
    </r>
  </si>
  <si>
    <t>Věznice Bělušice - objekt č. 31 hala SKLOTAS</t>
  </si>
  <si>
    <t>1. vytápěcí jednotky</t>
  </si>
  <si>
    <t>vodní, cirkulační, 2-otáčkový motor</t>
  </si>
  <si>
    <t>opláštění Industry RAL 7000</t>
  </si>
  <si>
    <t>vytápěcí jednotka SAHARA MAXX (m.č. 101, 107)</t>
  </si>
  <si>
    <t>topný výkon 11.639 kW</t>
  </si>
  <si>
    <r>
      <t>množství vzduchu - cirkulace 1330 m</t>
    </r>
    <r>
      <rPr>
        <vertAlign val="superscript"/>
        <sz val="8"/>
        <rFont val="Tahoma"/>
        <family val="2"/>
      </rPr>
      <t>3</t>
    </r>
    <r>
      <rPr>
        <sz val="8"/>
        <rFont val="Tahoma"/>
        <family val="2"/>
      </rPr>
      <t>.h</t>
    </r>
    <r>
      <rPr>
        <vertAlign val="superscript"/>
        <sz val="8"/>
        <rFont val="Tahoma"/>
        <family val="2"/>
      </rPr>
      <t>-1</t>
    </r>
  </si>
  <si>
    <t>vytápěcí jednotka SAHARA MAXX (m.č. 102)</t>
  </si>
  <si>
    <r>
      <t xml:space="preserve">typ </t>
    </r>
    <r>
      <rPr>
        <b/>
        <sz val="8"/>
        <rFont val="Tahoma"/>
        <family val="2"/>
      </rPr>
      <t>HN12.UWARAU.AKD</t>
    </r>
    <r>
      <rPr>
        <sz val="8"/>
        <rFont val="Tahoma"/>
        <family val="2"/>
      </rPr>
      <t xml:space="preserve"> - stupeň otáček 2</t>
    </r>
  </si>
  <si>
    <r>
      <t xml:space="preserve">typ </t>
    </r>
    <r>
      <rPr>
        <b/>
        <sz val="8"/>
        <rFont val="Tahoma"/>
        <family val="2"/>
      </rPr>
      <t>HN12.UWARAU.BKD</t>
    </r>
    <r>
      <rPr>
        <sz val="8"/>
        <rFont val="Tahoma"/>
        <family val="2"/>
      </rPr>
      <t xml:space="preserve"> - stupeň otáček 1</t>
    </r>
  </si>
  <si>
    <t>příkon 90 W, 0.14 A, 3x400 V</t>
  </si>
  <si>
    <t>topný výkon 12.790 kW</t>
  </si>
  <si>
    <r>
      <t>množství vzduchu - cirkulace 1570 m</t>
    </r>
    <r>
      <rPr>
        <vertAlign val="superscript"/>
        <sz val="8"/>
        <rFont val="Tahoma"/>
        <family val="2"/>
      </rPr>
      <t>3</t>
    </r>
    <r>
      <rPr>
        <sz val="8"/>
        <rFont val="Tahoma"/>
        <family val="2"/>
      </rPr>
      <t>.h</t>
    </r>
    <r>
      <rPr>
        <vertAlign val="superscript"/>
        <sz val="8"/>
        <rFont val="Tahoma"/>
        <family val="2"/>
      </rPr>
      <t>-1</t>
    </r>
  </si>
  <si>
    <t>rodělovač ÚT - DN125/PN16</t>
  </si>
  <si>
    <t>trubka DN125 - ø139,7x4.0 mm, 650 mm</t>
  </si>
  <si>
    <t>spodní vstup - DN80 - ø88.9x3.2 mm, 165 mm</t>
  </si>
  <si>
    <t>hrdlo okruh 1 - výstup, závitové hrdlo 2", 160 mm</t>
  </si>
  <si>
    <t>hrdlo okruh 2 - výstup, závitové hrdlo 2", 160 mm</t>
  </si>
  <si>
    <t>hrdlo okruh 3 - výstup, závitové hrdlo 5/4", 160 mm</t>
  </si>
  <si>
    <t>návarek M20x1.5, L=60 mm (teploměr s jímkou)</t>
  </si>
  <si>
    <t>návarek TR ø21.3x2.65, L=60 mm (manometr)</t>
  </si>
  <si>
    <t>viz. výkres č. 439-VY-04, rozdělovač ÚT - DN125/PN16</t>
  </si>
  <si>
    <t>2 x dno DN125 - ø139.7x4.0 mm</t>
  </si>
  <si>
    <t>spodní hrdlo - vyp. 1 x hrdlo závitové 1/2", 150 mm</t>
  </si>
  <si>
    <t>sběrač ÚT - DN125/PN16</t>
  </si>
  <si>
    <t>viz. výkres č. 439-VY-05, rozdělovač ÚT - DN125/PN16</t>
  </si>
  <si>
    <t>příruba DN80/PN16</t>
  </si>
  <si>
    <t>celkem  zařízení pro strojovny vytápění</t>
  </si>
  <si>
    <r>
      <t xml:space="preserve">trubka ø21.3x2.65, </t>
    </r>
    <r>
      <rPr>
        <b/>
        <sz val="8"/>
        <rFont val="Tahoma"/>
        <family val="2"/>
      </rPr>
      <t>DN15</t>
    </r>
    <r>
      <rPr>
        <sz val="8"/>
        <rFont val="Tahoma"/>
        <family val="2"/>
      </rPr>
      <t>, mat. 11353</t>
    </r>
  </si>
  <si>
    <r>
      <t xml:space="preserve">trubka ø88.9x3.20, </t>
    </r>
    <r>
      <rPr>
        <b/>
        <sz val="8"/>
        <rFont val="Tahoma"/>
        <family val="2"/>
      </rPr>
      <t>DN80</t>
    </r>
    <r>
      <rPr>
        <sz val="8"/>
        <rFont val="Tahoma"/>
        <family val="2"/>
      </rPr>
      <t>, mat. 11353</t>
    </r>
  </si>
  <si>
    <t>4.01</t>
  </si>
  <si>
    <t>KL - 80 červená páčka</t>
  </si>
  <si>
    <t>4.02</t>
  </si>
  <si>
    <t>4.03</t>
  </si>
  <si>
    <t>4.04</t>
  </si>
  <si>
    <t>4.05</t>
  </si>
  <si>
    <t>4.06</t>
  </si>
  <si>
    <t>STAD - 1" (52 151 025)</t>
  </si>
  <si>
    <t>4.07</t>
  </si>
  <si>
    <t>STAD - 6/4" (52 151 040)</t>
  </si>
  <si>
    <t>STAD - 3/4" (52 151 020)</t>
  </si>
  <si>
    <t>5.01</t>
  </si>
  <si>
    <t>objemová hmotností 80 kg/m3</t>
  </si>
  <si>
    <t>ø89 tl. 50 mm (DN80)</t>
  </si>
  <si>
    <t>potrubní pouzdro z minerální vlny - návlek</t>
  </si>
  <si>
    <t>5.02</t>
  </si>
  <si>
    <t>lamelové skružovatelné pásy z minerální vlny</t>
  </si>
  <si>
    <t>izolace rozdělovače a sběrače tl. 50 mm</t>
  </si>
  <si>
    <t>5.03</t>
  </si>
  <si>
    <t>nátěr potrubí základní - izolované ocelové rozvody</t>
  </si>
  <si>
    <t>2 x základní syntetický nátěr - S2003 (červená)</t>
  </si>
  <si>
    <t>nátěr potrubí základní a vrchní - ocelové rozvody</t>
  </si>
  <si>
    <t>1 x základní syntetický nátěr - S2003 (červená)</t>
  </si>
  <si>
    <t>nátěr uložení základní a vrchní - konzoly, závěsy</t>
  </si>
  <si>
    <t>2 x vrchní syntetický nátěr (šedý odstín)</t>
  </si>
  <si>
    <t>2 x vrchní syntetický nátěr (černý odstín)</t>
  </si>
  <si>
    <r>
      <rPr>
        <b/>
        <sz val="8"/>
        <rFont val="Tahoma"/>
        <family val="2"/>
      </rPr>
      <t>SUKU typ 01100</t>
    </r>
    <r>
      <rPr>
        <sz val="8"/>
        <rFont val="Tahoma"/>
        <family val="2"/>
      </rPr>
      <t xml:space="preserve">, měřící rozsah: </t>
    </r>
    <r>
      <rPr>
        <b/>
        <sz val="8"/>
        <rFont val="Tahoma"/>
        <family val="2"/>
      </rPr>
      <t>0 až 120°C</t>
    </r>
  </si>
  <si>
    <t>bimetalový teploměr - ukazatel ø 100 mm</t>
  </si>
  <si>
    <t>připojovací šroubení M20 x 1.5 mm</t>
  </si>
  <si>
    <t>jímka: ø 12 mm, závit G 1/2", mosazná jímka</t>
  </si>
  <si>
    <r>
      <rPr>
        <b/>
        <sz val="8"/>
        <rFont val="Tahoma"/>
        <family val="2"/>
      </rPr>
      <t>SUKU typ 1444</t>
    </r>
    <r>
      <rPr>
        <sz val="8"/>
        <rFont val="Tahoma"/>
        <family val="2"/>
      </rPr>
      <t xml:space="preserve">, měřící rozsah: </t>
    </r>
    <r>
      <rPr>
        <b/>
        <sz val="8"/>
        <rFont val="Tahoma"/>
        <family val="2"/>
      </rPr>
      <t>0 až 6 bar</t>
    </r>
  </si>
  <si>
    <t>ukazatel ø 100 mm, třída přesnosti 1.6</t>
  </si>
  <si>
    <t>stonek: ø 8 mm, délka 100 mm</t>
  </si>
  <si>
    <t>teploměr - topná voda rozdělovač a sběrač</t>
  </si>
  <si>
    <t>manomet - topná voda rozdělovač a sběrač</t>
  </si>
  <si>
    <t>trubka ø21.3x2.65 - 150 mm, DN15, mat. 11353</t>
  </si>
  <si>
    <t>zkušební manometrový kohout KK- 1/2"</t>
  </si>
  <si>
    <t>deskové těleso Radik Klasik</t>
  </si>
  <si>
    <t>22-060110-50 KLASIK</t>
  </si>
  <si>
    <t>22-060070-50 KLASIK</t>
  </si>
  <si>
    <t>2. ocelová desková otopná tělesa</t>
  </si>
  <si>
    <t>celkem ocelová desková otopná tělesa</t>
  </si>
  <si>
    <t>3. zařízení pro strojovny vytápění</t>
  </si>
  <si>
    <t>4. ocelové otopné rozvody</t>
  </si>
  <si>
    <t>5. armatury</t>
  </si>
  <si>
    <t xml:space="preserve">svěrné šroubení pro přesné ocelové trubky </t>
  </si>
  <si>
    <t>V-exakt II DT 1/2" (o.č. 3712-02.000)</t>
  </si>
  <si>
    <t>Regulux DARE 1/2" (o.č. 0352-02.000)</t>
  </si>
  <si>
    <t>přímý termostatický ventil</t>
  </si>
  <si>
    <t>přímé regulační šroubení</t>
  </si>
  <si>
    <t>1/2"x15 mm (o.č. 3831-15.351)</t>
  </si>
  <si>
    <t>typ K - standardní bílá (o.č. 6040-00.500)</t>
  </si>
  <si>
    <t>termostatická hlavice pro veřejné prostory</t>
  </si>
  <si>
    <t>KK-1/2" (DN15) - červená páčka</t>
  </si>
  <si>
    <t>STAD - 1/2" (52 151 015)</t>
  </si>
  <si>
    <t>5.04</t>
  </si>
  <si>
    <t>5.05</t>
  </si>
  <si>
    <t>5.06</t>
  </si>
  <si>
    <t>5.07</t>
  </si>
  <si>
    <t>5.08</t>
  </si>
  <si>
    <t>5.09</t>
  </si>
  <si>
    <t>5.10</t>
  </si>
  <si>
    <t>5.11</t>
  </si>
  <si>
    <t>5.12</t>
  </si>
  <si>
    <t>5.13</t>
  </si>
  <si>
    <t>5.14</t>
  </si>
  <si>
    <t>5.15</t>
  </si>
  <si>
    <t>8. ostatní</t>
  </si>
  <si>
    <t>9. zkoušky potrubí</t>
  </si>
  <si>
    <t>kabelový žebřík - rozvody nad vratovým systémem</t>
  </si>
  <si>
    <t>kabelový žebřík KHZP 300</t>
  </si>
  <si>
    <t>šířka 297 mm, nosnost 20 kg/m, podpěry L=4 m</t>
  </si>
  <si>
    <t>demontáž rozdělovače a sběrače</t>
  </si>
  <si>
    <t>DN100</t>
  </si>
  <si>
    <t>demontáž potrubí z trubek ocelových závitových</t>
  </si>
  <si>
    <t>DN do 15</t>
  </si>
  <si>
    <t>DN přes 15 do 32</t>
  </si>
  <si>
    <t>DN přes 32 do 50</t>
  </si>
  <si>
    <t>demontáž litinových článklových těles</t>
  </si>
  <si>
    <t>článková tělesa</t>
  </si>
  <si>
    <t>demontáž registrů z ocelových trubek</t>
  </si>
  <si>
    <t>demontáž armatur závitových</t>
  </si>
  <si>
    <t>demontáž armatur přírubových</t>
  </si>
  <si>
    <t>do DN50</t>
  </si>
  <si>
    <t>celkem demontáže</t>
  </si>
  <si>
    <t>10. demontáže</t>
  </si>
  <si>
    <t>10.04</t>
  </si>
  <si>
    <t>10.05</t>
  </si>
  <si>
    <t>10.06</t>
  </si>
  <si>
    <t>10.07</t>
  </si>
  <si>
    <t>10.08</t>
  </si>
  <si>
    <t>D.1.4 TECHNIKA PROSTŘEDÍ STAVEB - VYTÁPĚNÍ</t>
  </si>
  <si>
    <r>
      <t xml:space="preserve">žebrových 2 x 5 m ž.tr. </t>
    </r>
    <r>
      <rPr>
        <sz val="8"/>
        <rFont val="Tahoma"/>
        <family val="2"/>
      </rPr>
      <t>ø76/156 mm</t>
    </r>
  </si>
  <si>
    <r>
      <t xml:space="preserve">žebrových 2 x 4 m ž.tr. </t>
    </r>
    <r>
      <rPr>
        <sz val="8"/>
        <rFont val="Tahoma"/>
        <family val="2"/>
      </rPr>
      <t>ø76/156 mm</t>
    </r>
  </si>
  <si>
    <t>demontáž vytápěcích jednotek</t>
  </si>
  <si>
    <t>ZHA - 110 - kalorifer</t>
  </si>
  <si>
    <t>se dvěma závity do 1"</t>
  </si>
  <si>
    <t>10.09</t>
  </si>
  <si>
    <t>ø42 tl. 30 mm (DN32)</t>
  </si>
  <si>
    <t>(pro šest cirkulačních jednotek)</t>
  </si>
  <si>
    <t>plnoprůtočná pancéřovaná tlaková hadice</t>
  </si>
  <si>
    <t>DN25 - závit 1", PN10, délka 500 mm, oplet pozink.</t>
  </si>
  <si>
    <t>(třmeny, objímky, U, L ocel. profil, konzoly, táhla</t>
  </si>
  <si>
    <t>celkem ocelové otopné rozvody</t>
  </si>
  <si>
    <t>6. izolace potrubí</t>
  </si>
  <si>
    <t>celkem izolace potrubí</t>
  </si>
  <si>
    <t>7. nátěry</t>
  </si>
  <si>
    <t>celkem nátěry</t>
  </si>
  <si>
    <t>celkem zkoušky potrubí</t>
  </si>
  <si>
    <t>10.10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</si>
</sst>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6">
    <font>
      <sz val="10"/>
      <name val="Arial CE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8"/>
      <name val="Tahoma"/>
      <family val="2"/>
    </font>
    <font>
      <b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4" xfId="0" applyNumberFormat="1" applyFont="1" applyFill="1" applyBorder="1" applyAlignment="1">
      <alignment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right"/>
    </xf>
    <xf numFmtId="2" fontId="2" fillId="0" borderId="4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/>
    <xf numFmtId="0" fontId="2" fillId="0" borderId="1" xfId="0" applyFont="1" applyFill="1" applyBorder="1" applyAlignment="1">
      <alignment/>
    </xf>
    <xf numFmtId="49" fontId="2" fillId="0" borderId="1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49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/>
    <xf numFmtId="0" fontId="2" fillId="0" borderId="5" xfId="0" applyFont="1" applyFill="1" applyBorder="1" applyAlignment="1">
      <alignment/>
    </xf>
    <xf numFmtId="0" fontId="2" fillId="0" borderId="5" xfId="0" applyFont="1" applyFill="1" applyBorder="1" applyAlignment="1">
      <alignment horizontal="right"/>
    </xf>
    <xf numFmtId="2" fontId="2" fillId="0" borderId="5" xfId="0" applyNumberFormat="1" applyFont="1" applyFill="1" applyBorder="1" applyAlignment="1">
      <alignment horizontal="right"/>
    </xf>
    <xf numFmtId="2" fontId="2" fillId="0" borderId="5" xfId="0" applyNumberFormat="1" applyFont="1" applyFill="1" applyBorder="1" applyAlignment="1">
      <alignment/>
    </xf>
    <xf numFmtId="0" fontId="2" fillId="0" borderId="4" xfId="0" applyFont="1" applyFill="1" applyBorder="1"/>
    <xf numFmtId="0" fontId="2" fillId="0" borderId="0" xfId="0" applyFont="1" applyFill="1" applyBorder="1"/>
    <xf numFmtId="49" fontId="2" fillId="0" borderId="4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right"/>
    </xf>
    <xf numFmtId="2" fontId="2" fillId="0" borderId="4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49" fontId="2" fillId="0" borderId="3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/>
    <xf numFmtId="164" fontId="2" fillId="0" borderId="0" xfId="0" applyNumberFormat="1" applyFont="1" applyFill="1" applyBorder="1" applyAlignment="1" applyProtection="1">
      <alignment horizontal="left"/>
      <protection/>
    </xf>
    <xf numFmtId="2" fontId="3" fillId="0" borderId="1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5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2" fillId="0" borderId="5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/>
    </xf>
    <xf numFmtId="0" fontId="2" fillId="0" borderId="5" xfId="0" applyFont="1" applyFill="1" applyBorder="1" applyAlignment="1">
      <alignment horizontal="right"/>
    </xf>
    <xf numFmtId="2" fontId="2" fillId="0" borderId="5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/>
    </xf>
    <xf numFmtId="2" fontId="3" fillId="0" borderId="2" xfId="0" applyNumberFormat="1" applyFont="1" applyFill="1" applyBorder="1" applyAlignment="1">
      <alignment/>
    </xf>
    <xf numFmtId="164" fontId="2" fillId="0" borderId="4" xfId="0" applyNumberFormat="1" applyFont="1" applyFill="1" applyBorder="1" applyAlignment="1" applyProtection="1">
      <alignment horizontal="left"/>
      <protection/>
    </xf>
    <xf numFmtId="49" fontId="2" fillId="0" borderId="4" xfId="0" applyNumberFormat="1" applyFont="1" applyFill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49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2" fontId="2" fillId="2" borderId="0" xfId="0" applyNumberFormat="1" applyFont="1" applyFill="1" applyAlignment="1">
      <alignment/>
    </xf>
    <xf numFmtId="0" fontId="2" fillId="2" borderId="0" xfId="0" applyFont="1" applyFill="1" applyBorder="1" applyAlignment="1">
      <alignment/>
    </xf>
    <xf numFmtId="49" fontId="2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2" fontId="2" fillId="2" borderId="0" xfId="0" applyNumberFormat="1" applyFont="1" applyFill="1" applyBorder="1" applyAlignment="1">
      <alignment horizontal="right"/>
    </xf>
    <xf numFmtId="49" fontId="2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2" fillId="2" borderId="0" xfId="0" applyNumberFormat="1" applyFont="1" applyFill="1" applyBorder="1" applyAlignment="1">
      <alignment/>
    </xf>
    <xf numFmtId="49" fontId="3" fillId="2" borderId="4" xfId="0" applyNumberFormat="1" applyFont="1" applyFill="1" applyBorder="1" applyAlignment="1">
      <alignment/>
    </xf>
    <xf numFmtId="49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3" fillId="0" borderId="3" xfId="0" applyFont="1" applyFill="1" applyBorder="1" applyAlignment="1">
      <alignment/>
    </xf>
    <xf numFmtId="49" fontId="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2" fontId="2" fillId="0" borderId="4" xfId="0" applyNumberFormat="1" applyFont="1" applyFill="1" applyBorder="1" applyAlignment="1">
      <alignment/>
    </xf>
    <xf numFmtId="0" fontId="3" fillId="0" borderId="4" xfId="0" applyFont="1" applyFill="1" applyBorder="1"/>
    <xf numFmtId="0" fontId="3" fillId="0" borderId="0" xfId="0" applyFont="1" applyFill="1"/>
    <xf numFmtId="0" fontId="2" fillId="0" borderId="1" xfId="0" applyFont="1" applyFill="1" applyBorder="1"/>
    <xf numFmtId="2" fontId="3" fillId="0" borderId="3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Fill="1" applyBorder="1"/>
    <xf numFmtId="0" fontId="3" fillId="0" borderId="3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03"/>
  <sheetViews>
    <sheetView tabSelected="1" zoomScale="205" zoomScaleNormal="205" workbookViewId="0" topLeftCell="A1">
      <selection activeCell="I204" sqref="A1:I204"/>
    </sheetView>
  </sheetViews>
  <sheetFormatPr defaultColWidth="9.00390625" defaultRowHeight="12.75"/>
  <cols>
    <col min="1" max="1" width="6.00390625" style="49" customWidth="1"/>
    <col min="2" max="2" width="36.00390625" style="49" customWidth="1"/>
    <col min="3" max="3" width="8.25390625" style="49" customWidth="1"/>
    <col min="4" max="4" width="9.625" style="49" bestFit="1" customWidth="1"/>
    <col min="5" max="5" width="8.25390625" style="49" customWidth="1"/>
    <col min="6" max="6" width="7.75390625" style="49" customWidth="1"/>
    <col min="7" max="7" width="10.25390625" style="49" customWidth="1"/>
    <col min="8" max="9" width="3.875" style="49" customWidth="1"/>
    <col min="10" max="80" width="9.125" style="7" customWidth="1"/>
    <col min="81" max="16384" width="9.125" style="49" customWidth="1"/>
  </cols>
  <sheetData>
    <row r="1" spans="1:9" s="65" customFormat="1" ht="18" customHeight="1">
      <c r="A1" s="118" t="s">
        <v>257</v>
      </c>
      <c r="B1" s="63"/>
      <c r="C1" s="63"/>
      <c r="D1" s="63"/>
      <c r="E1" s="63"/>
      <c r="F1" s="63"/>
      <c r="G1" s="119"/>
      <c r="H1" s="63"/>
      <c r="I1" s="119"/>
    </row>
    <row r="2" spans="1:9" s="65" customFormat="1" ht="13.5" customHeight="1">
      <c r="A2" s="118"/>
      <c r="B2" s="63"/>
      <c r="C2" s="63"/>
      <c r="D2" s="63"/>
      <c r="E2" s="63"/>
      <c r="F2" s="63"/>
      <c r="G2" s="135"/>
      <c r="H2" s="63"/>
      <c r="I2" s="135" t="s">
        <v>136</v>
      </c>
    </row>
    <row r="3" spans="1:80" s="65" customFormat="1" ht="13.5" customHeight="1">
      <c r="A3" s="1" t="s">
        <v>0</v>
      </c>
      <c r="B3" s="1" t="s">
        <v>2</v>
      </c>
      <c r="C3" s="63" t="s">
        <v>8</v>
      </c>
      <c r="D3" s="63"/>
      <c r="E3" s="63" t="s">
        <v>9</v>
      </c>
      <c r="F3" s="63"/>
      <c r="G3" s="66" t="s">
        <v>7</v>
      </c>
      <c r="H3" s="1" t="s">
        <v>3</v>
      </c>
      <c r="I3" s="1" t="s">
        <v>4</v>
      </c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</row>
    <row r="4" spans="1:80" s="65" customFormat="1" ht="13.5" customHeight="1">
      <c r="A4" s="2" t="s">
        <v>1</v>
      </c>
      <c r="B4" s="2"/>
      <c r="C4" s="2" t="s">
        <v>5</v>
      </c>
      <c r="D4" s="2" t="s">
        <v>6</v>
      </c>
      <c r="E4" s="2" t="s">
        <v>5</v>
      </c>
      <c r="F4" s="2" t="s">
        <v>6</v>
      </c>
      <c r="G4" s="67" t="s">
        <v>6</v>
      </c>
      <c r="H4" s="2"/>
      <c r="I4" s="2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</row>
    <row r="5" spans="1:9" s="5" customFormat="1" ht="13.5" customHeight="1">
      <c r="A5" s="3" t="s">
        <v>137</v>
      </c>
      <c r="B5" s="3"/>
      <c r="C5" s="4"/>
      <c r="D5" s="4"/>
      <c r="E5" s="4"/>
      <c r="F5" s="4"/>
      <c r="G5" s="4"/>
      <c r="H5" s="4"/>
      <c r="I5" s="4"/>
    </row>
    <row r="6" spans="1:9" s="5" customFormat="1" ht="13.5" customHeight="1">
      <c r="A6" s="83" t="s">
        <v>22</v>
      </c>
      <c r="B6" s="18" t="s">
        <v>140</v>
      </c>
      <c r="C6" s="85"/>
      <c r="D6" s="84"/>
      <c r="E6" s="85"/>
      <c r="F6" s="84"/>
      <c r="G6" s="62"/>
      <c r="H6" s="18">
        <v>8</v>
      </c>
      <c r="I6" s="84" t="s">
        <v>10</v>
      </c>
    </row>
    <row r="7" spans="1:7" s="11" customFormat="1" ht="13.5" customHeight="1">
      <c r="A7" s="47"/>
      <c r="B7" s="11" t="s">
        <v>144</v>
      </c>
      <c r="C7" s="54"/>
      <c r="D7" s="55"/>
      <c r="E7" s="54"/>
      <c r="F7" s="55"/>
      <c r="G7" s="5"/>
    </row>
    <row r="8" spans="1:4" s="11" customFormat="1" ht="13.5" customHeight="1">
      <c r="A8" s="47"/>
      <c r="B8" s="39" t="s">
        <v>138</v>
      </c>
      <c r="C8" s="9"/>
      <c r="D8" s="8"/>
    </row>
    <row r="9" spans="1:4" s="11" customFormat="1" ht="13.5" customHeight="1">
      <c r="A9" s="47"/>
      <c r="B9" s="11" t="s">
        <v>139</v>
      </c>
      <c r="C9" s="9"/>
      <c r="D9" s="8"/>
    </row>
    <row r="10" spans="1:9" s="65" customFormat="1" ht="13.5" customHeight="1">
      <c r="A10" s="86"/>
      <c r="B10" s="120" t="s">
        <v>113</v>
      </c>
      <c r="C10" s="86"/>
      <c r="D10" s="86"/>
      <c r="E10" s="87"/>
      <c r="F10" s="86"/>
      <c r="G10" s="86"/>
      <c r="H10" s="86"/>
      <c r="I10" s="86"/>
    </row>
    <row r="11" spans="1:9" s="65" customFormat="1" ht="13.5" customHeight="1">
      <c r="A11" s="86"/>
      <c r="B11" s="123" t="s">
        <v>141</v>
      </c>
      <c r="C11" s="86"/>
      <c r="D11" s="86"/>
      <c r="E11" s="87"/>
      <c r="F11" s="86"/>
      <c r="G11" s="86"/>
      <c r="H11" s="86"/>
      <c r="I11" s="86"/>
    </row>
    <row r="12" spans="1:9" s="65" customFormat="1" ht="13.5" customHeight="1">
      <c r="A12" s="86"/>
      <c r="B12" s="120" t="s">
        <v>142</v>
      </c>
      <c r="C12" s="86"/>
      <c r="D12" s="86"/>
      <c r="E12" s="87"/>
      <c r="F12" s="86"/>
      <c r="G12" s="86"/>
      <c r="H12" s="86"/>
      <c r="I12" s="86"/>
    </row>
    <row r="13" spans="1:9" s="65" customFormat="1" ht="13.5" customHeight="1">
      <c r="A13" s="88"/>
      <c r="B13" s="121" t="s">
        <v>105</v>
      </c>
      <c r="C13" s="88"/>
      <c r="D13" s="88"/>
      <c r="E13" s="89"/>
      <c r="F13" s="88"/>
      <c r="G13" s="88"/>
      <c r="H13" s="88"/>
      <c r="I13" s="88"/>
    </row>
    <row r="14" spans="1:9" s="5" customFormat="1" ht="13.5" customHeight="1">
      <c r="A14" s="53" t="s">
        <v>109</v>
      </c>
      <c r="B14" s="57" t="s">
        <v>135</v>
      </c>
      <c r="C14" s="8"/>
      <c r="D14" s="9"/>
      <c r="E14" s="8"/>
      <c r="F14" s="9"/>
      <c r="G14" s="10"/>
      <c r="H14" s="57">
        <v>8</v>
      </c>
      <c r="I14" s="58" t="s">
        <v>10</v>
      </c>
    </row>
    <row r="15" spans="1:9" s="5" customFormat="1" ht="13.5" customHeight="1">
      <c r="A15" s="12"/>
      <c r="B15" s="16" t="s">
        <v>106</v>
      </c>
      <c r="C15" s="14"/>
      <c r="D15" s="15"/>
      <c r="E15" s="14"/>
      <c r="F15" s="15"/>
      <c r="G15" s="16"/>
      <c r="H15" s="16"/>
      <c r="I15" s="16"/>
    </row>
    <row r="16" spans="1:9" s="5" customFormat="1" ht="13.5" customHeight="1">
      <c r="A16" s="53" t="s">
        <v>109</v>
      </c>
      <c r="B16" s="57" t="s">
        <v>107</v>
      </c>
      <c r="C16" s="8"/>
      <c r="D16" s="9"/>
      <c r="E16" s="8"/>
      <c r="F16" s="9"/>
      <c r="G16" s="10"/>
      <c r="H16" s="57">
        <v>2</v>
      </c>
      <c r="I16" s="58" t="s">
        <v>10</v>
      </c>
    </row>
    <row r="17" spans="1:9" s="65" customFormat="1" ht="13.5" customHeight="1">
      <c r="A17" s="88"/>
      <c r="B17" s="121" t="s">
        <v>112</v>
      </c>
      <c r="C17" s="14"/>
      <c r="D17" s="15"/>
      <c r="E17" s="14"/>
      <c r="F17" s="15"/>
      <c r="G17" s="16"/>
      <c r="H17" s="88"/>
      <c r="I17" s="88"/>
    </row>
    <row r="18" spans="1:9" s="5" customFormat="1" ht="13.5" customHeight="1">
      <c r="A18" s="53" t="s">
        <v>109</v>
      </c>
      <c r="B18" s="57" t="s">
        <v>110</v>
      </c>
      <c r="C18" s="8"/>
      <c r="D18" s="9"/>
      <c r="E18" s="8"/>
      <c r="F18" s="9"/>
      <c r="G18" s="10"/>
      <c r="H18" s="57">
        <v>2</v>
      </c>
      <c r="I18" s="58" t="s">
        <v>10</v>
      </c>
    </row>
    <row r="19" spans="1:9" s="65" customFormat="1" ht="13.5" customHeight="1">
      <c r="A19" s="88"/>
      <c r="B19" s="122" t="s">
        <v>111</v>
      </c>
      <c r="C19" s="14"/>
      <c r="D19" s="15"/>
      <c r="E19" s="14"/>
      <c r="F19" s="15"/>
      <c r="G19" s="16"/>
      <c r="H19" s="88"/>
      <c r="I19" s="88"/>
    </row>
    <row r="20" spans="1:9" s="5" customFormat="1" ht="13.5" customHeight="1">
      <c r="A20" s="83" t="s">
        <v>75</v>
      </c>
      <c r="B20" s="18" t="s">
        <v>143</v>
      </c>
      <c r="C20" s="85"/>
      <c r="D20" s="84"/>
      <c r="E20" s="85"/>
      <c r="F20" s="84"/>
      <c r="G20" s="62"/>
      <c r="H20" s="18">
        <v>6</v>
      </c>
      <c r="I20" s="84" t="s">
        <v>10</v>
      </c>
    </row>
    <row r="21" spans="1:7" s="11" customFormat="1" ht="13.5" customHeight="1">
      <c r="A21" s="47"/>
      <c r="B21" s="11" t="s">
        <v>145</v>
      </c>
      <c r="C21" s="54"/>
      <c r="D21" s="55"/>
      <c r="E21" s="54"/>
      <c r="F21" s="55"/>
      <c r="G21" s="5"/>
    </row>
    <row r="22" spans="1:4" s="11" customFormat="1" ht="13.5" customHeight="1">
      <c r="A22" s="47"/>
      <c r="B22" s="39" t="s">
        <v>138</v>
      </c>
      <c r="C22" s="9"/>
      <c r="D22" s="8"/>
    </row>
    <row r="23" spans="1:4" s="11" customFormat="1" ht="13.5" customHeight="1">
      <c r="A23" s="47"/>
      <c r="B23" s="11" t="s">
        <v>139</v>
      </c>
      <c r="C23" s="9"/>
      <c r="D23" s="8"/>
    </row>
    <row r="24" spans="1:9" s="65" customFormat="1" ht="13.5" customHeight="1">
      <c r="A24" s="86"/>
      <c r="B24" s="120" t="s">
        <v>146</v>
      </c>
      <c r="C24" s="86"/>
      <c r="D24" s="86"/>
      <c r="E24" s="87"/>
      <c r="F24" s="86"/>
      <c r="G24" s="86"/>
      <c r="H24" s="86"/>
      <c r="I24" s="86"/>
    </row>
    <row r="25" spans="1:9" s="65" customFormat="1" ht="13.5" customHeight="1">
      <c r="A25" s="86"/>
      <c r="B25" s="123" t="s">
        <v>147</v>
      </c>
      <c r="C25" s="86"/>
      <c r="D25" s="86"/>
      <c r="E25" s="87"/>
      <c r="F25" s="86"/>
      <c r="G25" s="86"/>
      <c r="H25" s="86"/>
      <c r="I25" s="86"/>
    </row>
    <row r="26" spans="1:9" s="65" customFormat="1" ht="13.5" customHeight="1">
      <c r="A26" s="86"/>
      <c r="B26" s="120" t="s">
        <v>148</v>
      </c>
      <c r="C26" s="86"/>
      <c r="D26" s="86"/>
      <c r="E26" s="87"/>
      <c r="F26" s="86"/>
      <c r="G26" s="86"/>
      <c r="H26" s="86"/>
      <c r="I26" s="86"/>
    </row>
    <row r="27" spans="1:9" s="65" customFormat="1" ht="13.5" customHeight="1">
      <c r="A27" s="88"/>
      <c r="B27" s="121" t="s">
        <v>105</v>
      </c>
      <c r="C27" s="88"/>
      <c r="D27" s="88"/>
      <c r="E27" s="89"/>
      <c r="F27" s="88"/>
      <c r="G27" s="88"/>
      <c r="H27" s="88"/>
      <c r="I27" s="88"/>
    </row>
    <row r="28" spans="1:9" s="5" customFormat="1" ht="13.5" customHeight="1">
      <c r="A28" s="53" t="s">
        <v>109</v>
      </c>
      <c r="B28" s="57" t="s">
        <v>135</v>
      </c>
      <c r="C28" s="8"/>
      <c r="D28" s="9"/>
      <c r="E28" s="8"/>
      <c r="F28" s="9"/>
      <c r="G28" s="10"/>
      <c r="H28" s="57">
        <v>6</v>
      </c>
      <c r="I28" s="58" t="s">
        <v>10</v>
      </c>
    </row>
    <row r="29" spans="1:9" s="5" customFormat="1" ht="13.5" customHeight="1">
      <c r="A29" s="12"/>
      <c r="B29" s="16" t="s">
        <v>106</v>
      </c>
      <c r="C29" s="14"/>
      <c r="D29" s="15"/>
      <c r="E29" s="14"/>
      <c r="F29" s="15"/>
      <c r="G29" s="16"/>
      <c r="H29" s="16"/>
      <c r="I29" s="16"/>
    </row>
    <row r="30" spans="1:9" s="5" customFormat="1" ht="13.5" customHeight="1">
      <c r="A30" s="53" t="s">
        <v>109</v>
      </c>
      <c r="B30" s="57" t="s">
        <v>107</v>
      </c>
      <c r="C30" s="8"/>
      <c r="D30" s="9"/>
      <c r="E30" s="8"/>
      <c r="F30" s="9"/>
      <c r="G30" s="10"/>
      <c r="H30" s="57">
        <v>1</v>
      </c>
      <c r="I30" s="58" t="s">
        <v>10</v>
      </c>
    </row>
    <row r="31" spans="1:9" s="65" customFormat="1" ht="13.5" customHeight="1">
      <c r="A31" s="88"/>
      <c r="B31" s="121" t="s">
        <v>265</v>
      </c>
      <c r="C31" s="14"/>
      <c r="D31" s="15"/>
      <c r="E31" s="14"/>
      <c r="F31" s="15"/>
      <c r="G31" s="16"/>
      <c r="H31" s="88"/>
      <c r="I31" s="88"/>
    </row>
    <row r="32" spans="1:9" s="5" customFormat="1" ht="13.5" customHeight="1">
      <c r="A32" s="53" t="s">
        <v>109</v>
      </c>
      <c r="B32" s="57" t="s">
        <v>110</v>
      </c>
      <c r="C32" s="8"/>
      <c r="D32" s="9"/>
      <c r="E32" s="8"/>
      <c r="F32" s="9"/>
      <c r="G32" s="10"/>
      <c r="H32" s="57">
        <v>1</v>
      </c>
      <c r="I32" s="58" t="s">
        <v>10</v>
      </c>
    </row>
    <row r="33" spans="1:9" s="65" customFormat="1" ht="13.5" customHeight="1">
      <c r="A33" s="88"/>
      <c r="B33" s="122" t="s">
        <v>111</v>
      </c>
      <c r="C33" s="14"/>
      <c r="D33" s="15"/>
      <c r="E33" s="14"/>
      <c r="F33" s="15"/>
      <c r="G33" s="16"/>
      <c r="H33" s="88"/>
      <c r="I33" s="88"/>
    </row>
    <row r="34" spans="1:76" s="5" customFormat="1" ht="13.5" customHeight="1">
      <c r="A34" s="19"/>
      <c r="B34" s="19" t="s">
        <v>114</v>
      </c>
      <c r="C34" s="18"/>
      <c r="D34" s="18"/>
      <c r="E34" s="51"/>
      <c r="F34" s="18"/>
      <c r="G34" s="51"/>
      <c r="H34" s="18"/>
      <c r="I34" s="18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</row>
    <row r="35" spans="1:76" s="5" customFormat="1" ht="13.5" customHeight="1">
      <c r="A35" s="47"/>
      <c r="B35" s="47"/>
      <c r="C35" s="11"/>
      <c r="D35" s="11"/>
      <c r="E35" s="6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</row>
    <row r="36" spans="1:80" s="5" customFormat="1" ht="13.5" customHeight="1">
      <c r="A36" s="3" t="s">
        <v>206</v>
      </c>
      <c r="B36" s="3"/>
      <c r="C36" s="4"/>
      <c r="D36" s="4"/>
      <c r="E36" s="4"/>
      <c r="F36" s="4"/>
      <c r="G36" s="4"/>
      <c r="H36" s="4"/>
      <c r="I36" s="4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</row>
    <row r="37" spans="1:9" s="5" customFormat="1" ht="13.5" customHeight="1">
      <c r="A37" s="53" t="s">
        <v>11</v>
      </c>
      <c r="B37" s="17" t="s">
        <v>203</v>
      </c>
      <c r="C37" s="56"/>
      <c r="D37" s="58"/>
      <c r="E37" s="56"/>
      <c r="F37" s="58"/>
      <c r="G37" s="59"/>
      <c r="H37" s="57">
        <v>1</v>
      </c>
      <c r="I37" s="58" t="s">
        <v>10</v>
      </c>
    </row>
    <row r="38" spans="1:9" s="5" customFormat="1" ht="13.5" customHeight="1">
      <c r="A38" s="12"/>
      <c r="B38" s="129" t="s">
        <v>205</v>
      </c>
      <c r="C38" s="14"/>
      <c r="D38" s="15"/>
      <c r="E38" s="14"/>
      <c r="F38" s="15"/>
      <c r="G38" s="16"/>
      <c r="H38" s="16"/>
      <c r="I38" s="16"/>
    </row>
    <row r="39" spans="1:9" s="5" customFormat="1" ht="13.5" customHeight="1">
      <c r="A39" s="53" t="s">
        <v>108</v>
      </c>
      <c r="B39" s="17" t="s">
        <v>203</v>
      </c>
      <c r="C39" s="56"/>
      <c r="D39" s="58"/>
      <c r="E39" s="56"/>
      <c r="F39" s="58"/>
      <c r="G39" s="59"/>
      <c r="H39" s="57">
        <v>2</v>
      </c>
      <c r="I39" s="58" t="s">
        <v>10</v>
      </c>
    </row>
    <row r="40" spans="1:9" s="5" customFormat="1" ht="13.5" customHeight="1">
      <c r="A40" s="12"/>
      <c r="B40" s="130" t="s">
        <v>204</v>
      </c>
      <c r="C40" s="14"/>
      <c r="D40" s="15"/>
      <c r="E40" s="14"/>
      <c r="F40" s="15"/>
      <c r="G40" s="16"/>
      <c r="H40" s="16"/>
      <c r="I40" s="16"/>
    </row>
    <row r="41" spans="1:80" s="5" customFormat="1" ht="13.5" customHeight="1">
      <c r="A41" s="19"/>
      <c r="B41" s="19" t="s">
        <v>207</v>
      </c>
      <c r="C41" s="18"/>
      <c r="D41" s="18"/>
      <c r="E41" s="18"/>
      <c r="F41" s="18"/>
      <c r="G41" s="51"/>
      <c r="H41" s="18"/>
      <c r="I41" s="18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</row>
    <row r="42" spans="1:80" s="5" customFormat="1" ht="13.5" customHeight="1">
      <c r="A42" s="47"/>
      <c r="B42" s="47"/>
      <c r="C42" s="11"/>
      <c r="D42" s="11"/>
      <c r="E42" s="11"/>
      <c r="F42" s="11"/>
      <c r="G42" s="6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</row>
    <row r="43" spans="1:9" s="22" customFormat="1" ht="13.5" customHeight="1">
      <c r="A43" s="45" t="s">
        <v>208</v>
      </c>
      <c r="B43" s="45"/>
      <c r="C43" s="46"/>
      <c r="D43" s="46"/>
      <c r="E43" s="46"/>
      <c r="F43" s="46"/>
      <c r="G43" s="46"/>
      <c r="H43" s="46"/>
      <c r="I43" s="46"/>
    </row>
    <row r="44" spans="1:9" s="22" customFormat="1" ht="13.5" customHeight="1">
      <c r="A44" s="117" t="s">
        <v>12</v>
      </c>
      <c r="B44" s="127" t="s">
        <v>149</v>
      </c>
      <c r="C44" s="125"/>
      <c r="D44" s="124"/>
      <c r="E44" s="125"/>
      <c r="F44" s="124"/>
      <c r="G44" s="126"/>
      <c r="H44" s="21">
        <v>1</v>
      </c>
      <c r="I44" s="124" t="s">
        <v>18</v>
      </c>
    </row>
    <row r="45" spans="1:6" s="22" customFormat="1" ht="13.5" customHeight="1">
      <c r="A45" s="74"/>
      <c r="B45" s="22" t="s">
        <v>150</v>
      </c>
      <c r="C45" s="24"/>
      <c r="D45" s="25"/>
      <c r="E45" s="24"/>
      <c r="F45" s="25"/>
    </row>
    <row r="46" spans="1:6" s="22" customFormat="1" ht="13.5" customHeight="1">
      <c r="A46" s="74"/>
      <c r="B46" s="22" t="s">
        <v>151</v>
      </c>
      <c r="C46" s="24"/>
      <c r="D46" s="25"/>
      <c r="E46" s="24"/>
      <c r="F46" s="25"/>
    </row>
    <row r="47" spans="1:6" s="22" customFormat="1" ht="13.5" customHeight="1">
      <c r="A47" s="74"/>
      <c r="B47" s="22" t="s">
        <v>162</v>
      </c>
      <c r="C47" s="24"/>
      <c r="D47" s="25"/>
      <c r="E47" s="24"/>
      <c r="F47" s="25"/>
    </row>
    <row r="48" spans="1:6" s="22" customFormat="1" ht="13.5" customHeight="1">
      <c r="A48" s="74"/>
      <c r="B48" s="22" t="s">
        <v>152</v>
      </c>
      <c r="C48" s="24"/>
      <c r="D48" s="25"/>
      <c r="E48" s="24"/>
      <c r="F48" s="25"/>
    </row>
    <row r="49" spans="1:6" s="22" customFormat="1" ht="13.5" customHeight="1">
      <c r="A49" s="74"/>
      <c r="B49" s="22" t="s">
        <v>153</v>
      </c>
      <c r="C49" s="24"/>
      <c r="D49" s="25"/>
      <c r="E49" s="24"/>
      <c r="F49" s="25"/>
    </row>
    <row r="50" spans="1:6" s="22" customFormat="1" ht="13.5" customHeight="1">
      <c r="A50" s="74"/>
      <c r="B50" s="22" t="s">
        <v>154</v>
      </c>
      <c r="C50" s="24"/>
      <c r="D50" s="25"/>
      <c r="E50" s="24"/>
      <c r="F50" s="25"/>
    </row>
    <row r="51" spans="1:9" s="22" customFormat="1" ht="13.5" customHeight="1">
      <c r="A51" s="52"/>
      <c r="B51" s="39" t="s">
        <v>159</v>
      </c>
      <c r="C51" s="40"/>
      <c r="D51" s="41"/>
      <c r="E51" s="40"/>
      <c r="F51" s="41"/>
      <c r="G51" s="39"/>
      <c r="H51" s="39"/>
      <c r="I51" s="39"/>
    </row>
    <row r="52" spans="1:9" s="22" customFormat="1" ht="13.5" customHeight="1">
      <c r="A52" s="52"/>
      <c r="B52" s="39" t="s">
        <v>158</v>
      </c>
      <c r="C52" s="40"/>
      <c r="D52" s="41"/>
      <c r="E52" s="40"/>
      <c r="F52" s="41"/>
      <c r="G52" s="39"/>
      <c r="H52" s="39"/>
      <c r="I52" s="39"/>
    </row>
    <row r="53" spans="1:9" s="22" customFormat="1" ht="13.5" customHeight="1">
      <c r="A53" s="52"/>
      <c r="B53" s="39" t="s">
        <v>155</v>
      </c>
      <c r="C53" s="40"/>
      <c r="D53" s="41"/>
      <c r="E53" s="40"/>
      <c r="F53" s="41"/>
      <c r="G53" s="39"/>
      <c r="H53" s="39"/>
      <c r="I53" s="39"/>
    </row>
    <row r="54" spans="1:9" s="22" customFormat="1" ht="13.5" customHeight="1">
      <c r="A54" s="52"/>
      <c r="B54" s="39" t="s">
        <v>156</v>
      </c>
      <c r="C54" s="40"/>
      <c r="D54" s="41"/>
      <c r="E54" s="40"/>
      <c r="F54" s="41"/>
      <c r="G54" s="39"/>
      <c r="H54" s="39"/>
      <c r="I54" s="39"/>
    </row>
    <row r="55" spans="1:9" s="5" customFormat="1" ht="13.5" customHeight="1">
      <c r="A55" s="70"/>
      <c r="B55" s="133" t="s">
        <v>157</v>
      </c>
      <c r="C55" s="72"/>
      <c r="D55" s="73"/>
      <c r="E55" s="72"/>
      <c r="F55" s="73"/>
      <c r="G55" s="71"/>
      <c r="H55" s="71"/>
      <c r="I55" s="71"/>
    </row>
    <row r="56" spans="1:9" s="22" customFormat="1" ht="13.5" customHeight="1">
      <c r="A56" s="117" t="s">
        <v>23</v>
      </c>
      <c r="B56" s="127" t="s">
        <v>160</v>
      </c>
      <c r="C56" s="125"/>
      <c r="D56" s="124"/>
      <c r="E56" s="125"/>
      <c r="F56" s="124"/>
      <c r="G56" s="126"/>
      <c r="H56" s="21">
        <v>1</v>
      </c>
      <c r="I56" s="124" t="s">
        <v>18</v>
      </c>
    </row>
    <row r="57" spans="1:6" s="22" customFormat="1" ht="13.5" customHeight="1">
      <c r="A57" s="74"/>
      <c r="B57" s="22" t="s">
        <v>150</v>
      </c>
      <c r="C57" s="24"/>
      <c r="D57" s="25"/>
      <c r="E57" s="24"/>
      <c r="F57" s="25"/>
    </row>
    <row r="58" spans="1:6" s="22" customFormat="1" ht="13.5" customHeight="1">
      <c r="A58" s="74"/>
      <c r="B58" s="22" t="s">
        <v>151</v>
      </c>
      <c r="C58" s="24"/>
      <c r="D58" s="25"/>
      <c r="E58" s="24"/>
      <c r="F58" s="25"/>
    </row>
    <row r="59" spans="1:6" s="22" customFormat="1" ht="13.5" customHeight="1">
      <c r="A59" s="74"/>
      <c r="B59" s="22" t="s">
        <v>162</v>
      </c>
      <c r="C59" s="24"/>
      <c r="D59" s="25"/>
      <c r="E59" s="24"/>
      <c r="F59" s="25"/>
    </row>
    <row r="60" spans="1:6" s="22" customFormat="1" ht="13.5" customHeight="1">
      <c r="A60" s="74"/>
      <c r="B60" s="22" t="s">
        <v>152</v>
      </c>
      <c r="C60" s="24"/>
      <c r="D60" s="25"/>
      <c r="E60" s="24"/>
      <c r="F60" s="25"/>
    </row>
    <row r="61" spans="1:6" s="22" customFormat="1" ht="13.5" customHeight="1">
      <c r="A61" s="74"/>
      <c r="B61" s="22" t="s">
        <v>153</v>
      </c>
      <c r="C61" s="24"/>
      <c r="D61" s="25"/>
      <c r="E61" s="24"/>
      <c r="F61" s="25"/>
    </row>
    <row r="62" spans="1:6" s="22" customFormat="1" ht="13.5" customHeight="1">
      <c r="A62" s="74"/>
      <c r="B62" s="22" t="s">
        <v>154</v>
      </c>
      <c r="C62" s="24"/>
      <c r="D62" s="25"/>
      <c r="E62" s="24"/>
      <c r="F62" s="25"/>
    </row>
    <row r="63" spans="1:9" s="22" customFormat="1" ht="13.5" customHeight="1">
      <c r="A63" s="52"/>
      <c r="B63" s="39" t="s">
        <v>159</v>
      </c>
      <c r="C63" s="40"/>
      <c r="D63" s="41"/>
      <c r="E63" s="40"/>
      <c r="F63" s="41"/>
      <c r="G63" s="39"/>
      <c r="H63" s="39"/>
      <c r="I63" s="39"/>
    </row>
    <row r="64" spans="1:9" s="22" customFormat="1" ht="13.5" customHeight="1">
      <c r="A64" s="52"/>
      <c r="B64" s="39" t="s">
        <v>158</v>
      </c>
      <c r="C64" s="40"/>
      <c r="D64" s="41"/>
      <c r="E64" s="40"/>
      <c r="F64" s="41"/>
      <c r="G64" s="39"/>
      <c r="H64" s="39"/>
      <c r="I64" s="39"/>
    </row>
    <row r="65" spans="1:9" s="22" customFormat="1" ht="13.5" customHeight="1">
      <c r="A65" s="52"/>
      <c r="B65" s="39" t="s">
        <v>155</v>
      </c>
      <c r="C65" s="40"/>
      <c r="D65" s="41"/>
      <c r="E65" s="40"/>
      <c r="F65" s="41"/>
      <c r="G65" s="39"/>
      <c r="H65" s="39"/>
      <c r="I65" s="39"/>
    </row>
    <row r="66" spans="1:9" s="22" customFormat="1" ht="13.5" customHeight="1">
      <c r="A66" s="52"/>
      <c r="B66" s="39" t="s">
        <v>156</v>
      </c>
      <c r="C66" s="40"/>
      <c r="D66" s="41"/>
      <c r="E66" s="40"/>
      <c r="F66" s="41"/>
      <c r="G66" s="39"/>
      <c r="H66" s="39"/>
      <c r="I66" s="39"/>
    </row>
    <row r="67" spans="1:9" s="5" customFormat="1" ht="13.5" customHeight="1">
      <c r="A67" s="12"/>
      <c r="B67" s="35" t="s">
        <v>161</v>
      </c>
      <c r="C67" s="14"/>
      <c r="D67" s="15"/>
      <c r="E67" s="14"/>
      <c r="F67" s="15"/>
      <c r="G67" s="16"/>
      <c r="H67" s="16"/>
      <c r="I67" s="16"/>
    </row>
    <row r="68" spans="1:76" s="5" customFormat="1" ht="13.5" customHeight="1">
      <c r="A68" s="19"/>
      <c r="B68" s="19" t="s">
        <v>163</v>
      </c>
      <c r="C68" s="18"/>
      <c r="D68" s="18"/>
      <c r="E68" s="51"/>
      <c r="F68" s="18"/>
      <c r="G68" s="51"/>
      <c r="H68" s="18"/>
      <c r="I68" s="18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</row>
    <row r="69" spans="1:76" s="5" customFormat="1" ht="13.5" customHeight="1">
      <c r="A69" s="47"/>
      <c r="B69" s="47"/>
      <c r="C69" s="11"/>
      <c r="D69" s="11"/>
      <c r="E69" s="6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</row>
    <row r="70" spans="1:76" s="5" customFormat="1" ht="13.5" customHeight="1">
      <c r="A70" s="3" t="s">
        <v>209</v>
      </c>
      <c r="B70" s="3"/>
      <c r="C70" s="4"/>
      <c r="D70" s="4"/>
      <c r="E70" s="4"/>
      <c r="F70" s="116"/>
      <c r="G70" s="4"/>
      <c r="H70" s="4"/>
      <c r="I70" s="4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</row>
    <row r="71" spans="1:12" s="22" customFormat="1" ht="13.5" customHeight="1">
      <c r="A71" s="38" t="s">
        <v>166</v>
      </c>
      <c r="B71" s="27" t="s">
        <v>115</v>
      </c>
      <c r="C71" s="41"/>
      <c r="D71" s="40"/>
      <c r="E71" s="41"/>
      <c r="F71" s="40"/>
      <c r="G71" s="42"/>
      <c r="H71" s="39">
        <v>27</v>
      </c>
      <c r="I71" s="40" t="s">
        <v>20</v>
      </c>
      <c r="J71" s="39"/>
      <c r="K71" s="39"/>
      <c r="L71" s="39"/>
    </row>
    <row r="72" spans="1:12" s="22" customFormat="1" ht="13.5" customHeight="1">
      <c r="A72" s="34"/>
      <c r="B72" s="32" t="s">
        <v>164</v>
      </c>
      <c r="C72" s="36"/>
      <c r="D72" s="37"/>
      <c r="E72" s="36"/>
      <c r="F72" s="37"/>
      <c r="G72" s="35"/>
      <c r="H72" s="35"/>
      <c r="I72" s="35"/>
      <c r="J72" s="39"/>
      <c r="K72" s="39"/>
      <c r="L72" s="39"/>
    </row>
    <row r="73" spans="1:12" s="22" customFormat="1" ht="13.5" customHeight="1">
      <c r="A73" s="38" t="s">
        <v>168</v>
      </c>
      <c r="B73" s="27" t="s">
        <v>115</v>
      </c>
      <c r="C73" s="41"/>
      <c r="D73" s="40"/>
      <c r="E73" s="41"/>
      <c r="F73" s="40"/>
      <c r="G73" s="42"/>
      <c r="H73" s="39">
        <v>58</v>
      </c>
      <c r="I73" s="40" t="s">
        <v>20</v>
      </c>
      <c r="J73" s="39"/>
      <c r="K73" s="39"/>
      <c r="L73" s="39"/>
    </row>
    <row r="74" spans="1:12" s="22" customFormat="1" ht="13.5" customHeight="1">
      <c r="A74" s="34"/>
      <c r="B74" s="32" t="s">
        <v>117</v>
      </c>
      <c r="C74" s="36"/>
      <c r="D74" s="37"/>
      <c r="E74" s="36"/>
      <c r="F74" s="37"/>
      <c r="G74" s="35"/>
      <c r="H74" s="35"/>
      <c r="I74" s="35"/>
      <c r="J74" s="39"/>
      <c r="K74" s="39"/>
      <c r="L74" s="39"/>
    </row>
    <row r="75" spans="1:12" s="22" customFormat="1" ht="13.5" customHeight="1">
      <c r="A75" s="38" t="s">
        <v>169</v>
      </c>
      <c r="B75" s="27" t="s">
        <v>115</v>
      </c>
      <c r="C75" s="41"/>
      <c r="D75" s="40"/>
      <c r="E75" s="41"/>
      <c r="F75" s="40"/>
      <c r="G75" s="42"/>
      <c r="H75" s="39">
        <v>170</v>
      </c>
      <c r="I75" s="40" t="s">
        <v>20</v>
      </c>
      <c r="J75" s="39"/>
      <c r="K75" s="39"/>
      <c r="L75" s="39"/>
    </row>
    <row r="76" spans="1:12" s="22" customFormat="1" ht="13.5" customHeight="1">
      <c r="A76" s="34"/>
      <c r="B76" s="32" t="s">
        <v>118</v>
      </c>
      <c r="C76" s="36"/>
      <c r="D76" s="37"/>
      <c r="E76" s="36"/>
      <c r="F76" s="37"/>
      <c r="G76" s="35"/>
      <c r="H76" s="35"/>
      <c r="I76" s="35"/>
      <c r="J76" s="39"/>
      <c r="K76" s="39"/>
      <c r="L76" s="39"/>
    </row>
    <row r="77" spans="1:12" s="22" customFormat="1" ht="13.5" customHeight="1">
      <c r="A77" s="38" t="s">
        <v>170</v>
      </c>
      <c r="B77" s="27" t="s">
        <v>115</v>
      </c>
      <c r="C77" s="41"/>
      <c r="D77" s="40"/>
      <c r="E77" s="41"/>
      <c r="F77" s="40"/>
      <c r="G77" s="42"/>
      <c r="H77" s="39">
        <v>110</v>
      </c>
      <c r="I77" s="40" t="s">
        <v>20</v>
      </c>
      <c r="J77" s="39"/>
      <c r="K77" s="39"/>
      <c r="L77" s="39"/>
    </row>
    <row r="78" spans="1:12" s="22" customFormat="1" ht="13.5" customHeight="1">
      <c r="A78" s="34"/>
      <c r="B78" s="32" t="s">
        <v>119</v>
      </c>
      <c r="C78" s="36"/>
      <c r="D78" s="37"/>
      <c r="E78" s="36"/>
      <c r="F78" s="37"/>
      <c r="G78" s="35"/>
      <c r="H78" s="35"/>
      <c r="I78" s="35"/>
      <c r="J78" s="39"/>
      <c r="K78" s="39"/>
      <c r="L78" s="39"/>
    </row>
    <row r="79" spans="1:12" s="22" customFormat="1" ht="13.5" customHeight="1">
      <c r="A79" s="38" t="s">
        <v>171</v>
      </c>
      <c r="B79" s="27" t="s">
        <v>115</v>
      </c>
      <c r="C79" s="41"/>
      <c r="D79" s="40"/>
      <c r="E79" s="41"/>
      <c r="F79" s="40"/>
      <c r="G79" s="42"/>
      <c r="H79" s="39">
        <v>46</v>
      </c>
      <c r="I79" s="40" t="s">
        <v>20</v>
      </c>
      <c r="J79" s="39"/>
      <c r="K79" s="39"/>
      <c r="L79" s="39"/>
    </row>
    <row r="80" spans="1:12" s="22" customFormat="1" ht="13.5" customHeight="1">
      <c r="A80" s="34"/>
      <c r="B80" s="32" t="s">
        <v>120</v>
      </c>
      <c r="C80" s="36"/>
      <c r="D80" s="37"/>
      <c r="E80" s="36"/>
      <c r="F80" s="37"/>
      <c r="G80" s="35"/>
      <c r="H80" s="35"/>
      <c r="I80" s="35"/>
      <c r="J80" s="39"/>
      <c r="K80" s="39"/>
      <c r="L80" s="39"/>
    </row>
    <row r="81" spans="1:12" s="22" customFormat="1" ht="13.5" customHeight="1">
      <c r="A81" s="38" t="s">
        <v>172</v>
      </c>
      <c r="B81" s="27" t="s">
        <v>124</v>
      </c>
      <c r="C81" s="41"/>
      <c r="D81" s="40"/>
      <c r="E81" s="41"/>
      <c r="F81" s="40"/>
      <c r="G81" s="42"/>
      <c r="H81" s="39">
        <v>4</v>
      </c>
      <c r="I81" s="40" t="s">
        <v>20</v>
      </c>
      <c r="J81" s="39"/>
      <c r="K81" s="39"/>
      <c r="L81" s="39"/>
    </row>
    <row r="82" spans="1:12" s="22" customFormat="1" ht="13.5" customHeight="1">
      <c r="A82" s="34"/>
      <c r="B82" s="32" t="s">
        <v>165</v>
      </c>
      <c r="C82" s="36"/>
      <c r="D82" s="37"/>
      <c r="E82" s="36"/>
      <c r="F82" s="37"/>
      <c r="G82" s="35"/>
      <c r="H82" s="35"/>
      <c r="I82" s="35"/>
      <c r="J82" s="39"/>
      <c r="K82" s="39"/>
      <c r="L82" s="39"/>
    </row>
    <row r="83" spans="1:76" s="22" customFormat="1" ht="13.5" customHeight="1">
      <c r="A83" s="38" t="s">
        <v>174</v>
      </c>
      <c r="B83" s="27" t="s">
        <v>116</v>
      </c>
      <c r="C83" s="8"/>
      <c r="D83" s="9"/>
      <c r="E83" s="8"/>
      <c r="F83" s="9"/>
      <c r="G83" s="10"/>
      <c r="H83" s="28">
        <v>1</v>
      </c>
      <c r="I83" s="29" t="s">
        <v>18</v>
      </c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</row>
    <row r="84" spans="1:76" s="22" customFormat="1" ht="13.5" customHeight="1">
      <c r="A84" s="34"/>
      <c r="B84" s="32" t="s">
        <v>21</v>
      </c>
      <c r="C84" s="14"/>
      <c r="D84" s="15"/>
      <c r="E84" s="14"/>
      <c r="F84" s="15"/>
      <c r="G84" s="16"/>
      <c r="H84" s="35"/>
      <c r="I84" s="35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</row>
    <row r="85" spans="1:76" s="22" customFormat="1" ht="13.5" customHeight="1">
      <c r="A85" s="43"/>
      <c r="B85" s="43" t="s">
        <v>269</v>
      </c>
      <c r="C85" s="21"/>
      <c r="D85" s="21"/>
      <c r="E85" s="51"/>
      <c r="F85" s="21"/>
      <c r="G85" s="51"/>
      <c r="H85" s="21"/>
      <c r="I85" s="21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</row>
    <row r="86" spans="1:76" s="22" customFormat="1" ht="13.5" customHeight="1">
      <c r="A86" s="52"/>
      <c r="B86" s="52"/>
      <c r="C86" s="39"/>
      <c r="D86" s="39"/>
      <c r="E86" s="61"/>
      <c r="F86" s="39"/>
      <c r="G86" s="61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</row>
    <row r="87" spans="1:9" s="22" customFormat="1" ht="13.5" customHeight="1">
      <c r="A87" s="45" t="s">
        <v>210</v>
      </c>
      <c r="B87" s="45"/>
      <c r="C87" s="46"/>
      <c r="D87" s="46"/>
      <c r="E87" s="46"/>
      <c r="F87" s="46"/>
      <c r="G87" s="46"/>
      <c r="H87" s="46"/>
      <c r="I87" s="46"/>
    </row>
    <row r="88" spans="1:9" s="5" customFormat="1" ht="13.5" customHeight="1">
      <c r="A88" s="6" t="s">
        <v>177</v>
      </c>
      <c r="B88" s="7" t="s">
        <v>214</v>
      </c>
      <c r="C88" s="8"/>
      <c r="D88" s="9"/>
      <c r="E88" s="8"/>
      <c r="F88" s="9"/>
      <c r="G88" s="10"/>
      <c r="H88" s="11">
        <v>3</v>
      </c>
      <c r="I88" s="9" t="s">
        <v>10</v>
      </c>
    </row>
    <row r="89" spans="1:6" s="5" customFormat="1" ht="13.5" customHeight="1">
      <c r="A89" s="60"/>
      <c r="B89" s="49" t="s">
        <v>212</v>
      </c>
      <c r="C89" s="54"/>
      <c r="D89" s="55"/>
      <c r="E89" s="54"/>
      <c r="F89" s="55"/>
    </row>
    <row r="90" spans="1:9" s="5" customFormat="1" ht="13.5" customHeight="1">
      <c r="A90" s="53" t="s">
        <v>181</v>
      </c>
      <c r="B90" s="17" t="s">
        <v>215</v>
      </c>
      <c r="C90" s="56"/>
      <c r="D90" s="58"/>
      <c r="E90" s="56"/>
      <c r="F90" s="58"/>
      <c r="G90" s="59"/>
      <c r="H90" s="57">
        <v>3</v>
      </c>
      <c r="I90" s="58" t="s">
        <v>10</v>
      </c>
    </row>
    <row r="91" spans="1:9" s="5" customFormat="1" ht="13.5" customHeight="1">
      <c r="A91" s="12"/>
      <c r="B91" s="13" t="s">
        <v>213</v>
      </c>
      <c r="C91" s="14"/>
      <c r="D91" s="15"/>
      <c r="E91" s="14"/>
      <c r="F91" s="15"/>
      <c r="G91" s="16"/>
      <c r="H91" s="16"/>
      <c r="I91" s="16"/>
    </row>
    <row r="92" spans="1:9" s="5" customFormat="1" ht="13.5" customHeight="1">
      <c r="A92" s="53" t="s">
        <v>184</v>
      </c>
      <c r="B92" s="17" t="s">
        <v>211</v>
      </c>
      <c r="C92" s="56"/>
      <c r="D92" s="58"/>
      <c r="E92" s="56"/>
      <c r="F92" s="58"/>
      <c r="G92" s="59"/>
      <c r="H92" s="57">
        <v>6</v>
      </c>
      <c r="I92" s="58" t="s">
        <v>10</v>
      </c>
    </row>
    <row r="93" spans="1:9" s="5" customFormat="1" ht="13.5" customHeight="1">
      <c r="A93" s="12"/>
      <c r="B93" s="13" t="s">
        <v>216</v>
      </c>
      <c r="C93" s="14"/>
      <c r="D93" s="15"/>
      <c r="E93" s="14"/>
      <c r="F93" s="15"/>
      <c r="G93" s="16"/>
      <c r="H93" s="16"/>
      <c r="I93" s="16"/>
    </row>
    <row r="94" spans="1:9" s="5" customFormat="1" ht="13.5" customHeight="1">
      <c r="A94" s="6" t="s">
        <v>221</v>
      </c>
      <c r="B94" s="7" t="s">
        <v>218</v>
      </c>
      <c r="C94" s="8"/>
      <c r="D94" s="9"/>
      <c r="E94" s="8"/>
      <c r="F94" s="9"/>
      <c r="G94" s="10"/>
      <c r="H94" s="11">
        <v>3</v>
      </c>
      <c r="I94" s="9" t="s">
        <v>10</v>
      </c>
    </row>
    <row r="95" spans="1:9" s="5" customFormat="1" ht="13.5" customHeight="1">
      <c r="A95" s="12"/>
      <c r="B95" s="13" t="s">
        <v>217</v>
      </c>
      <c r="C95" s="14"/>
      <c r="D95" s="15"/>
      <c r="E95" s="14"/>
      <c r="F95" s="15"/>
      <c r="G95" s="16"/>
      <c r="H95" s="16"/>
      <c r="I95" s="16"/>
    </row>
    <row r="96" spans="1:9" s="5" customFormat="1" ht="13.5" customHeight="1">
      <c r="A96" s="53" t="s">
        <v>222</v>
      </c>
      <c r="B96" s="17" t="s">
        <v>125</v>
      </c>
      <c r="C96" s="8"/>
      <c r="D96" s="9"/>
      <c r="E96" s="8"/>
      <c r="F96" s="9"/>
      <c r="G96" s="10"/>
      <c r="H96" s="11">
        <v>2</v>
      </c>
      <c r="I96" s="9" t="s">
        <v>10</v>
      </c>
    </row>
    <row r="97" spans="1:9" s="5" customFormat="1" ht="13.5" customHeight="1">
      <c r="A97" s="12"/>
      <c r="B97" s="13" t="s">
        <v>167</v>
      </c>
      <c r="C97" s="14"/>
      <c r="D97" s="15"/>
      <c r="E97" s="14"/>
      <c r="F97" s="15"/>
      <c r="G97" s="16"/>
      <c r="H97" s="16"/>
      <c r="I97" s="16"/>
    </row>
    <row r="98" spans="1:9" s="5" customFormat="1" ht="13.5" customHeight="1">
      <c r="A98" s="53" t="s">
        <v>223</v>
      </c>
      <c r="B98" s="17" t="s">
        <v>30</v>
      </c>
      <c r="C98" s="8"/>
      <c r="D98" s="9"/>
      <c r="E98" s="8"/>
      <c r="F98" s="9"/>
      <c r="G98" s="10"/>
      <c r="H98" s="11">
        <v>4</v>
      </c>
      <c r="I98" s="9" t="s">
        <v>10</v>
      </c>
    </row>
    <row r="99" spans="1:9" s="5" customFormat="1" ht="13.5" customHeight="1">
      <c r="A99" s="12"/>
      <c r="B99" s="13" t="s">
        <v>61</v>
      </c>
      <c r="C99" s="14"/>
      <c r="D99" s="15"/>
      <c r="E99" s="14"/>
      <c r="F99" s="15"/>
      <c r="G99" s="16"/>
      <c r="H99" s="16"/>
      <c r="I99" s="16"/>
    </row>
    <row r="100" spans="1:9" s="5" customFormat="1" ht="13.5" customHeight="1">
      <c r="A100" s="53" t="s">
        <v>224</v>
      </c>
      <c r="B100" s="17" t="s">
        <v>30</v>
      </c>
      <c r="C100" s="8"/>
      <c r="D100" s="9"/>
      <c r="E100" s="8"/>
      <c r="F100" s="9"/>
      <c r="G100" s="10"/>
      <c r="H100" s="11">
        <v>4</v>
      </c>
      <c r="I100" s="9" t="s">
        <v>10</v>
      </c>
    </row>
    <row r="101" spans="1:9" s="5" customFormat="1" ht="13.5" customHeight="1">
      <c r="A101" s="12"/>
      <c r="B101" s="13" t="s">
        <v>56</v>
      </c>
      <c r="C101" s="14"/>
      <c r="D101" s="15"/>
      <c r="E101" s="14"/>
      <c r="F101" s="15"/>
      <c r="G101" s="16"/>
      <c r="H101" s="16"/>
      <c r="I101" s="16"/>
    </row>
    <row r="102" spans="1:9" s="5" customFormat="1" ht="13.5" customHeight="1">
      <c r="A102" s="53" t="s">
        <v>225</v>
      </c>
      <c r="B102" s="17" t="s">
        <v>30</v>
      </c>
      <c r="C102" s="8"/>
      <c r="D102" s="9"/>
      <c r="E102" s="8"/>
      <c r="F102" s="9"/>
      <c r="G102" s="10"/>
      <c r="H102" s="11">
        <v>14</v>
      </c>
      <c r="I102" s="9" t="s">
        <v>10</v>
      </c>
    </row>
    <row r="103" spans="1:9" s="5" customFormat="1" ht="13.5" customHeight="1">
      <c r="A103" s="12"/>
      <c r="B103" s="13" t="s">
        <v>57</v>
      </c>
      <c r="C103" s="14"/>
      <c r="D103" s="15"/>
      <c r="E103" s="14"/>
      <c r="F103" s="15"/>
      <c r="G103" s="16"/>
      <c r="H103" s="16"/>
      <c r="I103" s="16"/>
    </row>
    <row r="104" spans="1:9" s="5" customFormat="1" ht="13.5" customHeight="1">
      <c r="A104" s="53" t="s">
        <v>226</v>
      </c>
      <c r="B104" s="17" t="s">
        <v>30</v>
      </c>
      <c r="C104" s="8"/>
      <c r="D104" s="9"/>
      <c r="E104" s="8"/>
      <c r="F104" s="9"/>
      <c r="G104" s="10"/>
      <c r="H104" s="11">
        <v>1</v>
      </c>
      <c r="I104" s="9" t="s">
        <v>10</v>
      </c>
    </row>
    <row r="105" spans="1:9" s="5" customFormat="1" ht="13.5" customHeight="1">
      <c r="A105" s="12"/>
      <c r="B105" s="13" t="s">
        <v>219</v>
      </c>
      <c r="C105" s="14"/>
      <c r="D105" s="15"/>
      <c r="E105" s="14"/>
      <c r="F105" s="15"/>
      <c r="G105" s="16"/>
      <c r="H105" s="16"/>
      <c r="I105" s="16"/>
    </row>
    <row r="106" spans="1:9" s="5" customFormat="1" ht="13.5" customHeight="1">
      <c r="A106" s="6" t="s">
        <v>227</v>
      </c>
      <c r="B106" s="7" t="s">
        <v>16</v>
      </c>
      <c r="C106" s="8"/>
      <c r="D106" s="9"/>
      <c r="E106" s="8"/>
      <c r="F106" s="9"/>
      <c r="G106" s="10"/>
      <c r="H106" s="11">
        <v>24</v>
      </c>
      <c r="I106" s="9" t="s">
        <v>10</v>
      </c>
    </row>
    <row r="107" spans="1:9" s="5" customFormat="1" ht="13.5" customHeight="1">
      <c r="A107" s="12"/>
      <c r="B107" s="13" t="s">
        <v>59</v>
      </c>
      <c r="C107" s="14"/>
      <c r="D107" s="15"/>
      <c r="E107" s="14"/>
      <c r="F107" s="15"/>
      <c r="G107" s="16"/>
      <c r="H107" s="16"/>
      <c r="I107" s="16"/>
    </row>
    <row r="108" spans="1:9" s="5" customFormat="1" ht="13.5" customHeight="1">
      <c r="A108" s="6" t="s">
        <v>228</v>
      </c>
      <c r="B108" s="7" t="s">
        <v>58</v>
      </c>
      <c r="C108" s="8"/>
      <c r="D108" s="9"/>
      <c r="E108" s="8"/>
      <c r="F108" s="9"/>
      <c r="G108" s="10"/>
      <c r="H108" s="11">
        <v>6</v>
      </c>
      <c r="I108" s="9" t="s">
        <v>10</v>
      </c>
    </row>
    <row r="109" spans="1:9" s="5" customFormat="1" ht="13.5" customHeight="1">
      <c r="A109" s="12"/>
      <c r="B109" s="13" t="s">
        <v>60</v>
      </c>
      <c r="C109" s="14"/>
      <c r="D109" s="15"/>
      <c r="E109" s="14"/>
      <c r="F109" s="15"/>
      <c r="G109" s="16"/>
      <c r="H109" s="16"/>
      <c r="I109" s="16"/>
    </row>
    <row r="110" spans="1:9" s="5" customFormat="1" ht="13.5" customHeight="1">
      <c r="A110" s="6" t="s">
        <v>229</v>
      </c>
      <c r="B110" s="7" t="s">
        <v>126</v>
      </c>
      <c r="C110" s="8"/>
      <c r="D110" s="9"/>
      <c r="E110" s="8"/>
      <c r="F110" s="9"/>
      <c r="G110" s="10"/>
      <c r="H110" s="11">
        <v>2</v>
      </c>
      <c r="I110" s="9" t="s">
        <v>10</v>
      </c>
    </row>
    <row r="111" spans="1:9" s="5" customFormat="1" ht="13.5" customHeight="1">
      <c r="A111" s="12"/>
      <c r="B111" s="32" t="s">
        <v>175</v>
      </c>
      <c r="C111" s="14"/>
      <c r="D111" s="15"/>
      <c r="E111" s="14"/>
      <c r="F111" s="15"/>
      <c r="G111" s="16"/>
      <c r="H111" s="16"/>
      <c r="I111" s="16"/>
    </row>
    <row r="112" spans="1:9" s="5" customFormat="1" ht="13.5" customHeight="1">
      <c r="A112" s="6" t="s">
        <v>230</v>
      </c>
      <c r="B112" s="7" t="s">
        <v>126</v>
      </c>
      <c r="C112" s="8"/>
      <c r="D112" s="9"/>
      <c r="E112" s="8"/>
      <c r="F112" s="9"/>
      <c r="G112" s="10"/>
      <c r="H112" s="11">
        <v>1</v>
      </c>
      <c r="I112" s="9" t="s">
        <v>10</v>
      </c>
    </row>
    <row r="113" spans="1:9" s="5" customFormat="1" ht="13.5" customHeight="1">
      <c r="A113" s="70"/>
      <c r="B113" s="134" t="s">
        <v>173</v>
      </c>
      <c r="C113" s="72"/>
      <c r="D113" s="73"/>
      <c r="E113" s="72"/>
      <c r="F113" s="73"/>
      <c r="G113" s="71"/>
      <c r="H113" s="71"/>
      <c r="I113" s="71"/>
    </row>
    <row r="114" spans="1:9" s="5" customFormat="1" ht="13.5" customHeight="1">
      <c r="A114" s="83" t="s">
        <v>231</v>
      </c>
      <c r="B114" s="131" t="s">
        <v>126</v>
      </c>
      <c r="C114" s="85"/>
      <c r="D114" s="84"/>
      <c r="E114" s="85"/>
      <c r="F114" s="84"/>
      <c r="G114" s="62"/>
      <c r="H114" s="18">
        <v>14</v>
      </c>
      <c r="I114" s="84" t="s">
        <v>10</v>
      </c>
    </row>
    <row r="115" spans="1:9" s="5" customFormat="1" ht="13.5" customHeight="1">
      <c r="A115" s="12"/>
      <c r="B115" s="32" t="s">
        <v>176</v>
      </c>
      <c r="C115" s="14"/>
      <c r="D115" s="15"/>
      <c r="E115" s="14"/>
      <c r="F115" s="15"/>
      <c r="G115" s="16"/>
      <c r="H115" s="16"/>
      <c r="I115" s="16"/>
    </row>
    <row r="116" spans="1:9" s="5" customFormat="1" ht="13.5" customHeight="1">
      <c r="A116" s="6" t="s">
        <v>232</v>
      </c>
      <c r="B116" s="7" t="s">
        <v>126</v>
      </c>
      <c r="C116" s="8"/>
      <c r="D116" s="9"/>
      <c r="E116" s="8"/>
      <c r="F116" s="9"/>
      <c r="G116" s="10"/>
      <c r="H116" s="11">
        <v>2</v>
      </c>
      <c r="I116" s="9" t="s">
        <v>10</v>
      </c>
    </row>
    <row r="117" spans="1:9" s="5" customFormat="1" ht="13.5" customHeight="1">
      <c r="A117" s="12"/>
      <c r="B117" s="32" t="s">
        <v>220</v>
      </c>
      <c r="C117" s="14"/>
      <c r="D117" s="15"/>
      <c r="E117" s="14"/>
      <c r="F117" s="15"/>
      <c r="G117" s="16"/>
      <c r="H117" s="16"/>
      <c r="I117" s="16"/>
    </row>
    <row r="118" spans="1:9" s="5" customFormat="1" ht="13.5" customHeight="1">
      <c r="A118" s="19"/>
      <c r="B118" s="19" t="s">
        <v>26</v>
      </c>
      <c r="C118" s="18"/>
      <c r="D118" s="18"/>
      <c r="E118" s="18"/>
      <c r="F118" s="18"/>
      <c r="G118" s="51"/>
      <c r="H118" s="18"/>
      <c r="I118" s="18"/>
    </row>
    <row r="119" spans="1:9" s="5" customFormat="1" ht="13.5" customHeight="1">
      <c r="A119" s="70"/>
      <c r="B119" s="70"/>
      <c r="C119" s="71"/>
      <c r="D119" s="71"/>
      <c r="E119" s="71"/>
      <c r="F119" s="71"/>
      <c r="G119" s="75"/>
      <c r="H119" s="71"/>
      <c r="I119" s="71"/>
    </row>
    <row r="120" spans="1:80" s="5" customFormat="1" ht="13.5" customHeight="1">
      <c r="A120" s="3" t="s">
        <v>270</v>
      </c>
      <c r="B120" s="3"/>
      <c r="C120" s="4"/>
      <c r="D120" s="4"/>
      <c r="E120" s="4"/>
      <c r="F120" s="4"/>
      <c r="G120" s="4"/>
      <c r="H120" s="4"/>
      <c r="I120" s="4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</row>
    <row r="121" spans="1:9" s="5" customFormat="1" ht="13.5" customHeight="1">
      <c r="A121" s="6" t="s">
        <v>27</v>
      </c>
      <c r="B121" s="7" t="s">
        <v>180</v>
      </c>
      <c r="C121" s="8"/>
      <c r="D121" s="9"/>
      <c r="E121" s="8"/>
      <c r="F121" s="9"/>
      <c r="G121" s="10"/>
      <c r="H121" s="11">
        <v>92</v>
      </c>
      <c r="I121" s="9" t="s">
        <v>20</v>
      </c>
    </row>
    <row r="122" spans="1:9" s="5" customFormat="1" ht="13.5" customHeight="1">
      <c r="A122" s="47"/>
      <c r="B122" s="7" t="s">
        <v>178</v>
      </c>
      <c r="C122" s="9"/>
      <c r="D122" s="8"/>
      <c r="E122" s="9"/>
      <c r="F122" s="8"/>
      <c r="G122" s="11"/>
      <c r="H122" s="11"/>
      <c r="I122" s="11"/>
    </row>
    <row r="123" spans="1:9" s="5" customFormat="1" ht="13.5" customHeight="1">
      <c r="A123" s="12"/>
      <c r="B123" s="32" t="s">
        <v>264</v>
      </c>
      <c r="C123" s="14"/>
      <c r="D123" s="15"/>
      <c r="E123" s="14"/>
      <c r="F123" s="15"/>
      <c r="G123" s="16"/>
      <c r="H123" s="16"/>
      <c r="I123" s="16"/>
    </row>
    <row r="124" spans="1:9" s="5" customFormat="1" ht="13.5" customHeight="1">
      <c r="A124" s="6" t="s">
        <v>38</v>
      </c>
      <c r="B124" s="7" t="s">
        <v>180</v>
      </c>
      <c r="C124" s="8"/>
      <c r="D124" s="9"/>
      <c r="E124" s="8"/>
      <c r="F124" s="9"/>
      <c r="G124" s="10"/>
      <c r="H124" s="11">
        <v>4</v>
      </c>
      <c r="I124" s="9" t="s">
        <v>20</v>
      </c>
    </row>
    <row r="125" spans="1:9" s="5" customFormat="1" ht="13.5" customHeight="1">
      <c r="A125" s="47"/>
      <c r="B125" s="7" t="s">
        <v>178</v>
      </c>
      <c r="C125" s="9"/>
      <c r="D125" s="8"/>
      <c r="E125" s="9"/>
      <c r="F125" s="8"/>
      <c r="G125" s="11"/>
      <c r="H125" s="11"/>
      <c r="I125" s="11"/>
    </row>
    <row r="126" spans="1:9" s="5" customFormat="1" ht="13.5" customHeight="1">
      <c r="A126" s="12"/>
      <c r="B126" s="32" t="s">
        <v>179</v>
      </c>
      <c r="C126" s="14"/>
      <c r="D126" s="15"/>
      <c r="E126" s="14"/>
      <c r="F126" s="15"/>
      <c r="G126" s="16"/>
      <c r="H126" s="16"/>
      <c r="I126" s="16"/>
    </row>
    <row r="127" spans="1:9" s="5" customFormat="1" ht="13.5" customHeight="1">
      <c r="A127" s="6" t="s">
        <v>28</v>
      </c>
      <c r="B127" s="7" t="s">
        <v>182</v>
      </c>
      <c r="C127" s="8"/>
      <c r="D127" s="9"/>
      <c r="E127" s="8"/>
      <c r="F127" s="9"/>
      <c r="G127" s="10"/>
      <c r="H127" s="39">
        <v>2</v>
      </c>
      <c r="I127" s="54" t="s">
        <v>31</v>
      </c>
    </row>
    <row r="128" spans="1:9" s="5" customFormat="1" ht="13.5" customHeight="1">
      <c r="A128" s="47"/>
      <c r="B128" s="7" t="s">
        <v>178</v>
      </c>
      <c r="C128" s="9"/>
      <c r="D128" s="8"/>
      <c r="E128" s="9"/>
      <c r="F128" s="8"/>
      <c r="G128" s="11"/>
      <c r="H128" s="11"/>
      <c r="I128" s="11"/>
    </row>
    <row r="129" spans="1:9" s="5" customFormat="1" ht="13.5" customHeight="1">
      <c r="A129" s="12"/>
      <c r="B129" s="32" t="s">
        <v>183</v>
      </c>
      <c r="C129" s="14"/>
      <c r="D129" s="15"/>
      <c r="E129" s="14"/>
      <c r="F129" s="15"/>
      <c r="G129" s="16"/>
      <c r="H129" s="16"/>
      <c r="I129" s="16"/>
    </row>
    <row r="130" spans="1:9" s="22" customFormat="1" ht="13.5" customHeight="1">
      <c r="A130" s="38" t="s">
        <v>39</v>
      </c>
      <c r="B130" s="7" t="s">
        <v>32</v>
      </c>
      <c r="C130" s="41"/>
      <c r="D130" s="40"/>
      <c r="E130" s="41"/>
      <c r="F130" s="40"/>
      <c r="G130" s="42"/>
      <c r="H130" s="39">
        <v>4</v>
      </c>
      <c r="I130" s="54" t="s">
        <v>31</v>
      </c>
    </row>
    <row r="131" spans="1:9" s="22" customFormat="1" ht="13.5" customHeight="1">
      <c r="A131" s="52"/>
      <c r="B131" s="7" t="s">
        <v>33</v>
      </c>
      <c r="C131" s="40"/>
      <c r="D131" s="41"/>
      <c r="E131" s="40"/>
      <c r="F131" s="41"/>
      <c r="G131" s="39"/>
      <c r="H131" s="39"/>
      <c r="I131" s="39"/>
    </row>
    <row r="132" spans="1:9" s="22" customFormat="1" ht="13.5" customHeight="1">
      <c r="A132" s="52"/>
      <c r="B132" s="7" t="s">
        <v>34</v>
      </c>
      <c r="C132" s="40"/>
      <c r="D132" s="41"/>
      <c r="E132" s="40"/>
      <c r="F132" s="41"/>
      <c r="G132" s="39"/>
      <c r="H132" s="39"/>
      <c r="I132" s="39"/>
    </row>
    <row r="133" spans="1:9" s="22" customFormat="1" ht="13.5" customHeight="1">
      <c r="A133" s="34"/>
      <c r="B133" s="12" t="s">
        <v>35</v>
      </c>
      <c r="C133" s="36"/>
      <c r="D133" s="37"/>
      <c r="E133" s="36"/>
      <c r="F133" s="37"/>
      <c r="G133" s="35"/>
      <c r="H133" s="35"/>
      <c r="I133" s="35"/>
    </row>
    <row r="134" spans="1:80" s="5" customFormat="1" ht="13.5" customHeight="1">
      <c r="A134" s="19"/>
      <c r="B134" s="19" t="s">
        <v>271</v>
      </c>
      <c r="C134" s="18"/>
      <c r="D134" s="18"/>
      <c r="E134" s="18"/>
      <c r="F134" s="18"/>
      <c r="G134" s="51"/>
      <c r="H134" s="18"/>
      <c r="I134" s="18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</row>
    <row r="135" spans="1:80" s="22" customFormat="1" ht="13.5" customHeight="1">
      <c r="A135" s="52"/>
      <c r="B135" s="52"/>
      <c r="C135" s="39"/>
      <c r="D135" s="39"/>
      <c r="E135" s="39"/>
      <c r="F135" s="39"/>
      <c r="G135" s="61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</row>
    <row r="136" spans="1:9" s="11" customFormat="1" ht="13.5" customHeight="1">
      <c r="A136" s="3" t="s">
        <v>272</v>
      </c>
      <c r="B136" s="3"/>
      <c r="C136" s="4"/>
      <c r="D136" s="4"/>
      <c r="E136" s="4"/>
      <c r="F136" s="4"/>
      <c r="G136" s="4"/>
      <c r="H136" s="4"/>
      <c r="I136" s="4"/>
    </row>
    <row r="137" spans="1:9" s="5" customFormat="1" ht="13.5" customHeight="1">
      <c r="A137" s="69" t="s">
        <v>14</v>
      </c>
      <c r="B137" s="47" t="s">
        <v>36</v>
      </c>
      <c r="C137" s="55"/>
      <c r="D137" s="54"/>
      <c r="E137" s="55"/>
      <c r="F137" s="54"/>
      <c r="G137" s="20"/>
      <c r="H137" s="5">
        <v>65</v>
      </c>
      <c r="I137" s="54" t="s">
        <v>31</v>
      </c>
    </row>
    <row r="138" spans="1:9" s="5" customFormat="1" ht="13.5" customHeight="1">
      <c r="A138" s="12"/>
      <c r="B138" s="12" t="s">
        <v>37</v>
      </c>
      <c r="C138" s="14"/>
      <c r="D138" s="15"/>
      <c r="E138" s="14"/>
      <c r="F138" s="15"/>
      <c r="G138" s="16"/>
      <c r="H138" s="16"/>
      <c r="I138" s="16"/>
    </row>
    <row r="139" spans="1:9" s="5" customFormat="1" ht="13.5" customHeight="1">
      <c r="A139" s="69" t="s">
        <v>15</v>
      </c>
      <c r="B139" s="49" t="s">
        <v>185</v>
      </c>
      <c r="C139" s="55"/>
      <c r="D139" s="54"/>
      <c r="E139" s="55"/>
      <c r="F139" s="54"/>
      <c r="G139" s="20"/>
      <c r="H139" s="5">
        <v>3</v>
      </c>
      <c r="I139" s="54" t="s">
        <v>31</v>
      </c>
    </row>
    <row r="140" spans="1:9" s="5" customFormat="1" ht="13.5" customHeight="1">
      <c r="A140" s="12"/>
      <c r="B140" s="13" t="s">
        <v>186</v>
      </c>
      <c r="C140" s="14"/>
      <c r="D140" s="15"/>
      <c r="E140" s="14"/>
      <c r="F140" s="15"/>
      <c r="G140" s="16"/>
      <c r="H140" s="16"/>
      <c r="I140" s="16"/>
    </row>
    <row r="141" spans="1:9" s="5" customFormat="1" ht="13.5" customHeight="1">
      <c r="A141" s="69" t="s">
        <v>24</v>
      </c>
      <c r="B141" s="49" t="s">
        <v>187</v>
      </c>
      <c r="C141" s="55"/>
      <c r="D141" s="54"/>
      <c r="E141" s="55"/>
      <c r="F141" s="54"/>
      <c r="G141" s="20"/>
      <c r="H141" s="5">
        <v>62</v>
      </c>
      <c r="I141" s="54" t="s">
        <v>31</v>
      </c>
    </row>
    <row r="142" spans="1:9" s="5" customFormat="1" ht="13.5" customHeight="1">
      <c r="A142" s="47"/>
      <c r="B142" s="49" t="s">
        <v>188</v>
      </c>
      <c r="C142" s="9"/>
      <c r="D142" s="8"/>
      <c r="E142" s="9"/>
      <c r="F142" s="8"/>
      <c r="G142" s="11"/>
      <c r="H142" s="11"/>
      <c r="I142" s="11"/>
    </row>
    <row r="143" spans="1:9" s="5" customFormat="1" ht="13.5" customHeight="1">
      <c r="A143" s="12"/>
      <c r="B143" s="13" t="s">
        <v>190</v>
      </c>
      <c r="C143" s="14"/>
      <c r="D143" s="15"/>
      <c r="E143" s="14"/>
      <c r="F143" s="15"/>
      <c r="G143" s="16"/>
      <c r="H143" s="16"/>
      <c r="I143" s="16"/>
    </row>
    <row r="144" spans="1:9" s="5" customFormat="1" ht="13.5" customHeight="1">
      <c r="A144" s="69" t="s">
        <v>65</v>
      </c>
      <c r="B144" s="49" t="s">
        <v>189</v>
      </c>
      <c r="C144" s="55"/>
      <c r="D144" s="54"/>
      <c r="E144" s="55"/>
      <c r="F144" s="54"/>
      <c r="G144" s="20"/>
      <c r="H144" s="5">
        <v>15</v>
      </c>
      <c r="I144" s="54" t="s">
        <v>31</v>
      </c>
    </row>
    <row r="145" spans="1:9" s="5" customFormat="1" ht="13.5" customHeight="1">
      <c r="A145" s="47"/>
      <c r="B145" s="49" t="s">
        <v>188</v>
      </c>
      <c r="C145" s="9"/>
      <c r="D145" s="8"/>
      <c r="E145" s="9"/>
      <c r="F145" s="8"/>
      <c r="G145" s="11"/>
      <c r="H145" s="11"/>
      <c r="I145" s="11"/>
    </row>
    <row r="146" spans="1:9" s="5" customFormat="1" ht="13.5" customHeight="1">
      <c r="A146" s="47"/>
      <c r="B146" s="49" t="s">
        <v>191</v>
      </c>
      <c r="C146" s="9"/>
      <c r="D146" s="8"/>
      <c r="E146" s="9"/>
      <c r="F146" s="8"/>
      <c r="G146" s="11"/>
      <c r="H146" s="11"/>
      <c r="I146" s="11"/>
    </row>
    <row r="147" spans="1:9" s="5" customFormat="1" ht="13.5" customHeight="1">
      <c r="A147" s="19"/>
      <c r="B147" s="19" t="s">
        <v>273</v>
      </c>
      <c r="C147" s="18"/>
      <c r="D147" s="18"/>
      <c r="E147" s="18"/>
      <c r="F147" s="18"/>
      <c r="G147" s="51"/>
      <c r="H147" s="18"/>
      <c r="I147" s="18"/>
    </row>
    <row r="148" spans="1:9" s="5" customFormat="1" ht="13.5" customHeight="1">
      <c r="A148" s="47"/>
      <c r="B148" s="47"/>
      <c r="C148" s="11"/>
      <c r="D148" s="11"/>
      <c r="E148" s="11"/>
      <c r="F148" s="11"/>
      <c r="G148" s="61"/>
      <c r="H148" s="11"/>
      <c r="I148" s="11"/>
    </row>
    <row r="149" spans="1:80" s="5" customFormat="1" ht="13.5" customHeight="1">
      <c r="A149" s="3" t="s">
        <v>233</v>
      </c>
      <c r="B149" s="3"/>
      <c r="C149" s="4"/>
      <c r="D149" s="4"/>
      <c r="E149" s="4"/>
      <c r="F149" s="4"/>
      <c r="G149" s="4"/>
      <c r="H149" s="4"/>
      <c r="I149" s="4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</row>
    <row r="150" spans="1:9" s="5" customFormat="1" ht="13.5" customHeight="1">
      <c r="A150" s="6" t="s">
        <v>17</v>
      </c>
      <c r="B150" s="7" t="s">
        <v>199</v>
      </c>
      <c r="C150" s="8"/>
      <c r="D150" s="9"/>
      <c r="E150" s="8"/>
      <c r="F150" s="9"/>
      <c r="G150" s="10"/>
      <c r="H150" s="11">
        <v>4</v>
      </c>
      <c r="I150" s="9" t="s">
        <v>10</v>
      </c>
    </row>
    <row r="151" spans="1:9" s="5" customFormat="1" ht="13.5" customHeight="1">
      <c r="A151" s="6"/>
      <c r="B151" s="33" t="s">
        <v>192</v>
      </c>
      <c r="C151" s="54"/>
      <c r="D151" s="55"/>
      <c r="E151" s="54"/>
      <c r="F151" s="55"/>
      <c r="H151" s="11"/>
      <c r="I151" s="9"/>
    </row>
    <row r="152" spans="1:9" s="5" customFormat="1" ht="13.5" customHeight="1">
      <c r="A152" s="6"/>
      <c r="B152" s="33" t="s">
        <v>193</v>
      </c>
      <c r="C152" s="8"/>
      <c r="D152" s="9"/>
      <c r="E152" s="10"/>
      <c r="F152" s="11"/>
      <c r="G152" s="9"/>
      <c r="H152" s="11"/>
      <c r="I152" s="9"/>
    </row>
    <row r="153" spans="1:9" s="5" customFormat="1" ht="13.5" customHeight="1">
      <c r="A153" s="6"/>
      <c r="B153" s="33" t="s">
        <v>194</v>
      </c>
      <c r="C153" s="8"/>
      <c r="D153" s="9"/>
      <c r="E153" s="10"/>
      <c r="F153" s="11"/>
      <c r="G153" s="9"/>
      <c r="H153" s="11"/>
      <c r="I153" s="9"/>
    </row>
    <row r="154" spans="1:9" s="5" customFormat="1" ht="13.5" customHeight="1">
      <c r="A154" s="6"/>
      <c r="B154" s="7" t="s">
        <v>198</v>
      </c>
      <c r="C154" s="8"/>
      <c r="D154" s="9"/>
      <c r="E154" s="10"/>
      <c r="F154" s="11"/>
      <c r="G154" s="9"/>
      <c r="H154" s="11"/>
      <c r="I154" s="9"/>
    </row>
    <row r="155" spans="1:9" s="5" customFormat="1" ht="13.5" customHeight="1">
      <c r="A155" s="77"/>
      <c r="B155" s="13" t="s">
        <v>195</v>
      </c>
      <c r="C155" s="15"/>
      <c r="D155" s="14"/>
      <c r="E155" s="128"/>
      <c r="F155" s="16"/>
      <c r="G155" s="14"/>
      <c r="H155" s="16"/>
      <c r="I155" s="14"/>
    </row>
    <row r="156" spans="1:9" s="5" customFormat="1" ht="13.5" customHeight="1">
      <c r="A156" s="6" t="s">
        <v>19</v>
      </c>
      <c r="B156" s="7" t="s">
        <v>200</v>
      </c>
      <c r="C156" s="8"/>
      <c r="D156" s="9"/>
      <c r="E156" s="8"/>
      <c r="F156" s="9"/>
      <c r="G156" s="10"/>
      <c r="H156" s="11">
        <v>4</v>
      </c>
      <c r="I156" s="9" t="s">
        <v>10</v>
      </c>
    </row>
    <row r="157" spans="1:9" s="5" customFormat="1" ht="13.5" customHeight="1">
      <c r="A157" s="6"/>
      <c r="B157" s="33" t="s">
        <v>196</v>
      </c>
      <c r="C157" s="9"/>
      <c r="D157" s="8"/>
      <c r="E157" s="9"/>
      <c r="F157" s="8"/>
      <c r="G157" s="11"/>
      <c r="H157" s="11"/>
      <c r="I157" s="9"/>
    </row>
    <row r="158" spans="1:9" s="5" customFormat="1" ht="13.5" customHeight="1">
      <c r="A158" s="6"/>
      <c r="B158" s="33" t="s">
        <v>197</v>
      </c>
      <c r="C158" s="8"/>
      <c r="D158" s="9"/>
      <c r="E158" s="10"/>
      <c r="F158" s="11"/>
      <c r="G158" s="9"/>
      <c r="H158" s="11"/>
      <c r="I158" s="9"/>
    </row>
    <row r="159" spans="1:9" s="5" customFormat="1" ht="13.5" customHeight="1">
      <c r="A159" s="6"/>
      <c r="B159" s="33" t="s">
        <v>201</v>
      </c>
      <c r="C159" s="8"/>
      <c r="D159" s="9"/>
      <c r="E159" s="10"/>
      <c r="F159" s="11"/>
      <c r="G159" s="9"/>
      <c r="H159" s="11"/>
      <c r="I159" s="9"/>
    </row>
    <row r="160" spans="1:9" s="5" customFormat="1" ht="13.5" customHeight="1">
      <c r="A160" s="12"/>
      <c r="B160" s="76" t="s">
        <v>202</v>
      </c>
      <c r="C160" s="14"/>
      <c r="D160" s="15"/>
      <c r="E160" s="16"/>
      <c r="F160" s="16"/>
      <c r="G160" s="16"/>
      <c r="H160" s="16"/>
      <c r="I160" s="16"/>
    </row>
    <row r="161" spans="1:20" s="5" customFormat="1" ht="13.5" customHeight="1">
      <c r="A161" s="48" t="s">
        <v>62</v>
      </c>
      <c r="B161" s="7" t="s">
        <v>266</v>
      </c>
      <c r="C161" s="8"/>
      <c r="D161" s="9"/>
      <c r="E161" s="8"/>
      <c r="F161" s="9"/>
      <c r="G161" s="10"/>
      <c r="H161" s="11">
        <v>14</v>
      </c>
      <c r="I161" s="9" t="s">
        <v>10</v>
      </c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</row>
    <row r="162" spans="1:20" s="5" customFormat="1" ht="13.5" customHeight="1">
      <c r="A162" s="12"/>
      <c r="B162" s="76" t="s">
        <v>267</v>
      </c>
      <c r="C162" s="14"/>
      <c r="D162" s="15"/>
      <c r="E162" s="14"/>
      <c r="F162" s="15"/>
      <c r="G162" s="16"/>
      <c r="H162" s="16"/>
      <c r="I162" s="16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</row>
    <row r="163" spans="1:20" s="5" customFormat="1" ht="13.5" customHeight="1">
      <c r="A163" s="48" t="s">
        <v>127</v>
      </c>
      <c r="B163" s="7" t="s">
        <v>235</v>
      </c>
      <c r="C163" s="8"/>
      <c r="D163" s="9"/>
      <c r="E163" s="8"/>
      <c r="F163" s="9"/>
      <c r="G163" s="10"/>
      <c r="H163" s="11">
        <v>12</v>
      </c>
      <c r="I163" s="9" t="s">
        <v>20</v>
      </c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</row>
    <row r="164" spans="1:20" s="5" customFormat="1" ht="13.5" customHeight="1">
      <c r="A164" s="47"/>
      <c r="B164" s="50" t="s">
        <v>236</v>
      </c>
      <c r="C164" s="9"/>
      <c r="D164" s="8"/>
      <c r="E164" s="9"/>
      <c r="F164" s="8"/>
      <c r="G164" s="11"/>
      <c r="H164" s="11"/>
      <c r="I164" s="11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</row>
    <row r="165" spans="1:20" s="5" customFormat="1" ht="13.5" customHeight="1">
      <c r="A165" s="12"/>
      <c r="B165" s="76" t="s">
        <v>237</v>
      </c>
      <c r="C165" s="14"/>
      <c r="D165" s="15"/>
      <c r="E165" s="14"/>
      <c r="F165" s="15"/>
      <c r="G165" s="16"/>
      <c r="H165" s="16"/>
      <c r="I165" s="16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</row>
    <row r="166" spans="1:20" s="5" customFormat="1" ht="13.5" customHeight="1">
      <c r="A166" s="48" t="s">
        <v>128</v>
      </c>
      <c r="B166" s="7" t="s">
        <v>63</v>
      </c>
      <c r="C166" s="8"/>
      <c r="D166" s="9"/>
      <c r="E166" s="8"/>
      <c r="F166" s="9"/>
      <c r="G166" s="10"/>
      <c r="H166" s="11">
        <v>1</v>
      </c>
      <c r="I166" s="9" t="s">
        <v>18</v>
      </c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</row>
    <row r="167" spans="1:20" s="5" customFormat="1" ht="13.5" customHeight="1">
      <c r="A167" s="47"/>
      <c r="B167" s="50" t="s">
        <v>268</v>
      </c>
      <c r="C167" s="9"/>
      <c r="D167" s="8"/>
      <c r="E167" s="9"/>
      <c r="F167" s="8"/>
      <c r="G167" s="11"/>
      <c r="H167" s="11"/>
      <c r="I167" s="11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</row>
    <row r="168" spans="1:20" s="5" customFormat="1" ht="13.5" customHeight="1">
      <c r="A168" s="47"/>
      <c r="B168" s="50" t="s">
        <v>64</v>
      </c>
      <c r="C168" s="9"/>
      <c r="D168" s="8"/>
      <c r="E168" s="9"/>
      <c r="F168" s="8"/>
      <c r="G168" s="11"/>
      <c r="H168" s="11"/>
      <c r="I168" s="11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</row>
    <row r="169" spans="1:9" s="5" customFormat="1" ht="13.5" customHeight="1">
      <c r="A169" s="53" t="s">
        <v>129</v>
      </c>
      <c r="B169" s="68" t="s">
        <v>13</v>
      </c>
      <c r="C169" s="56"/>
      <c r="D169" s="58"/>
      <c r="E169" s="56"/>
      <c r="F169" s="58"/>
      <c r="G169" s="59"/>
      <c r="H169" s="57">
        <v>1</v>
      </c>
      <c r="I169" s="58" t="s">
        <v>18</v>
      </c>
    </row>
    <row r="170" spans="1:6" s="5" customFormat="1" ht="13.5" customHeight="1">
      <c r="A170" s="60"/>
      <c r="B170" s="60" t="s">
        <v>130</v>
      </c>
      <c r="C170" s="54"/>
      <c r="D170" s="55"/>
      <c r="E170" s="54"/>
      <c r="F170" s="55"/>
    </row>
    <row r="171" spans="1:9" s="5" customFormat="1" ht="13.5" customHeight="1">
      <c r="A171" s="19"/>
      <c r="B171" s="19" t="s">
        <v>25</v>
      </c>
      <c r="C171" s="18"/>
      <c r="D171" s="18"/>
      <c r="E171" s="18"/>
      <c r="F171" s="18"/>
      <c r="G171" s="51"/>
      <c r="H171" s="18"/>
      <c r="I171" s="18"/>
    </row>
    <row r="172" spans="1:9" s="5" customFormat="1" ht="13.5" customHeight="1">
      <c r="A172" s="70"/>
      <c r="B172" s="70"/>
      <c r="C172" s="71"/>
      <c r="D172" s="71"/>
      <c r="E172" s="71"/>
      <c r="F172" s="71"/>
      <c r="G172" s="75"/>
      <c r="H172" s="71"/>
      <c r="I172" s="71"/>
    </row>
    <row r="173" spans="1:9" s="22" customFormat="1" ht="13.5" customHeight="1">
      <c r="A173" s="45" t="s">
        <v>234</v>
      </c>
      <c r="B173" s="45"/>
      <c r="C173" s="46"/>
      <c r="D173" s="46"/>
      <c r="E173" s="46"/>
      <c r="F173" s="46"/>
      <c r="G173" s="46"/>
      <c r="H173" s="46"/>
      <c r="I173" s="46"/>
    </row>
    <row r="174" spans="1:9" s="22" customFormat="1" ht="13.5" customHeight="1">
      <c r="A174" s="48" t="s">
        <v>40</v>
      </c>
      <c r="B174" s="74" t="s">
        <v>131</v>
      </c>
      <c r="C174" s="25"/>
      <c r="D174" s="24"/>
      <c r="E174" s="25"/>
      <c r="F174" s="24"/>
      <c r="G174" s="44"/>
      <c r="H174" s="22">
        <v>365</v>
      </c>
      <c r="I174" s="24" t="s">
        <v>20</v>
      </c>
    </row>
    <row r="175" spans="1:6" s="35" customFormat="1" ht="13.5" customHeight="1">
      <c r="A175" s="34"/>
      <c r="B175" s="34" t="s">
        <v>133</v>
      </c>
      <c r="C175" s="36"/>
      <c r="D175" s="37"/>
      <c r="E175" s="36"/>
      <c r="F175" s="37"/>
    </row>
    <row r="176" spans="1:9" s="22" customFormat="1" ht="13.5" customHeight="1">
      <c r="A176" s="48" t="s">
        <v>41</v>
      </c>
      <c r="B176" s="74" t="s">
        <v>131</v>
      </c>
      <c r="C176" s="25"/>
      <c r="D176" s="24"/>
      <c r="E176" s="25"/>
      <c r="F176" s="24"/>
      <c r="G176" s="44"/>
      <c r="H176" s="22">
        <v>92</v>
      </c>
      <c r="I176" s="24" t="s">
        <v>20</v>
      </c>
    </row>
    <row r="177" spans="1:6" s="35" customFormat="1" ht="13.5" customHeight="1">
      <c r="A177" s="34"/>
      <c r="B177" s="34" t="s">
        <v>134</v>
      </c>
      <c r="C177" s="36"/>
      <c r="D177" s="37"/>
      <c r="E177" s="36"/>
      <c r="F177" s="37"/>
    </row>
    <row r="178" spans="1:9" s="22" customFormat="1" ht="13.5" customHeight="1">
      <c r="A178" s="26" t="s">
        <v>42</v>
      </c>
      <c r="B178" s="27" t="s">
        <v>29</v>
      </c>
      <c r="C178" s="30"/>
      <c r="D178" s="29"/>
      <c r="E178" s="30"/>
      <c r="F178" s="29"/>
      <c r="G178" s="31"/>
      <c r="H178" s="28">
        <v>1</v>
      </c>
      <c r="I178" s="29" t="s">
        <v>18</v>
      </c>
    </row>
    <row r="179" spans="1:6" s="22" customFormat="1" ht="13.5" customHeight="1">
      <c r="A179" s="74"/>
      <c r="B179" s="23" t="s">
        <v>132</v>
      </c>
      <c r="C179" s="24"/>
      <c r="D179" s="25"/>
      <c r="E179" s="24"/>
      <c r="F179" s="25"/>
    </row>
    <row r="180" spans="1:9" s="22" customFormat="1" ht="13.5" customHeight="1">
      <c r="A180" s="43"/>
      <c r="B180" s="43" t="s">
        <v>274</v>
      </c>
      <c r="C180" s="21"/>
      <c r="D180" s="21"/>
      <c r="E180" s="21"/>
      <c r="F180" s="21"/>
      <c r="G180" s="51"/>
      <c r="H180" s="21"/>
      <c r="I180" s="21"/>
    </row>
    <row r="181" spans="1:9" s="22" customFormat="1" ht="13.5" customHeight="1">
      <c r="A181" s="52"/>
      <c r="B181" s="52"/>
      <c r="C181" s="39"/>
      <c r="D181" s="39"/>
      <c r="E181" s="39"/>
      <c r="F181" s="39"/>
      <c r="G181" s="61"/>
      <c r="H181" s="39"/>
      <c r="I181" s="39"/>
    </row>
    <row r="182" spans="1:9" s="22" customFormat="1" ht="13.5" customHeight="1">
      <c r="A182" s="45" t="s">
        <v>251</v>
      </c>
      <c r="B182" s="45"/>
      <c r="C182" s="46"/>
      <c r="D182" s="46"/>
      <c r="E182" s="46"/>
      <c r="F182" s="46"/>
      <c r="G182" s="132"/>
      <c r="H182" s="46"/>
      <c r="I182" s="46"/>
    </row>
    <row r="183" spans="1:9" s="22" customFormat="1" ht="13.5" customHeight="1">
      <c r="A183" s="6" t="s">
        <v>66</v>
      </c>
      <c r="B183" s="47" t="s">
        <v>238</v>
      </c>
      <c r="C183" s="8"/>
      <c r="D183" s="9"/>
      <c r="E183" s="8"/>
      <c r="F183" s="9"/>
      <c r="G183" s="10"/>
      <c r="H183" s="11">
        <v>2</v>
      </c>
      <c r="I183" s="9" t="s">
        <v>10</v>
      </c>
    </row>
    <row r="184" spans="1:9" s="22" customFormat="1" ht="13.5" customHeight="1">
      <c r="A184" s="12"/>
      <c r="B184" s="12" t="s">
        <v>239</v>
      </c>
      <c r="C184" s="14"/>
      <c r="D184" s="15"/>
      <c r="E184" s="14"/>
      <c r="F184" s="15"/>
      <c r="G184" s="16"/>
      <c r="H184" s="16"/>
      <c r="I184" s="16"/>
    </row>
    <row r="185" spans="1:9" s="22" customFormat="1" ht="13.5" customHeight="1">
      <c r="A185" s="6" t="s">
        <v>67</v>
      </c>
      <c r="B185" s="47" t="s">
        <v>240</v>
      </c>
      <c r="C185" s="56"/>
      <c r="D185" s="58"/>
      <c r="E185" s="56"/>
      <c r="F185" s="58"/>
      <c r="G185" s="59"/>
      <c r="H185" s="57">
        <v>220</v>
      </c>
      <c r="I185" s="58" t="s">
        <v>20</v>
      </c>
    </row>
    <row r="186" spans="1:9" s="22" customFormat="1" ht="13.5" customHeight="1">
      <c r="A186" s="12"/>
      <c r="B186" s="12" t="s">
        <v>241</v>
      </c>
      <c r="C186" s="14"/>
      <c r="D186" s="15"/>
      <c r="E186" s="14"/>
      <c r="F186" s="15"/>
      <c r="G186" s="16"/>
      <c r="H186" s="16"/>
      <c r="I186" s="16"/>
    </row>
    <row r="187" spans="1:9" s="22" customFormat="1" ht="13.5" customHeight="1">
      <c r="A187" s="6" t="s">
        <v>68</v>
      </c>
      <c r="B187" s="47" t="s">
        <v>240</v>
      </c>
      <c r="C187" s="56"/>
      <c r="D187" s="58"/>
      <c r="E187" s="56"/>
      <c r="F187" s="58"/>
      <c r="G187" s="59"/>
      <c r="H187" s="57">
        <v>170</v>
      </c>
      <c r="I187" s="58" t="s">
        <v>10</v>
      </c>
    </row>
    <row r="188" spans="1:9" s="22" customFormat="1" ht="13.5" customHeight="1">
      <c r="A188" s="12"/>
      <c r="B188" s="12" t="s">
        <v>242</v>
      </c>
      <c r="C188" s="14"/>
      <c r="D188" s="15"/>
      <c r="E188" s="14"/>
      <c r="F188" s="15"/>
      <c r="G188" s="16"/>
      <c r="H188" s="16"/>
      <c r="I188" s="16"/>
    </row>
    <row r="189" spans="1:9" s="22" customFormat="1" ht="13.5" customHeight="1">
      <c r="A189" s="6" t="s">
        <v>252</v>
      </c>
      <c r="B189" s="47" t="s">
        <v>240</v>
      </c>
      <c r="C189" s="56"/>
      <c r="D189" s="58"/>
      <c r="E189" s="56"/>
      <c r="F189" s="58"/>
      <c r="G189" s="59"/>
      <c r="H189" s="57">
        <v>115</v>
      </c>
      <c r="I189" s="58" t="s">
        <v>10</v>
      </c>
    </row>
    <row r="190" spans="1:9" s="22" customFormat="1" ht="13.5" customHeight="1">
      <c r="A190" s="12"/>
      <c r="B190" s="12" t="s">
        <v>243</v>
      </c>
      <c r="C190" s="14"/>
      <c r="D190" s="15"/>
      <c r="E190" s="14"/>
      <c r="F190" s="15"/>
      <c r="G190" s="16"/>
      <c r="H190" s="16"/>
      <c r="I190" s="16"/>
    </row>
    <row r="191" spans="1:9" s="22" customFormat="1" ht="13.5" customHeight="1">
      <c r="A191" s="53" t="s">
        <v>253</v>
      </c>
      <c r="B191" s="47" t="s">
        <v>244</v>
      </c>
      <c r="C191" s="56"/>
      <c r="D191" s="58"/>
      <c r="E191" s="56"/>
      <c r="F191" s="58"/>
      <c r="G191" s="59"/>
      <c r="H191" s="57">
        <v>3</v>
      </c>
      <c r="I191" s="58" t="s">
        <v>10</v>
      </c>
    </row>
    <row r="192" spans="1:9" s="22" customFormat="1" ht="13.5" customHeight="1">
      <c r="A192" s="60"/>
      <c r="B192" s="12" t="s">
        <v>245</v>
      </c>
      <c r="C192" s="14"/>
      <c r="D192" s="15"/>
      <c r="E192" s="14"/>
      <c r="F192" s="15"/>
      <c r="G192" s="16"/>
      <c r="H192" s="16"/>
      <c r="I192" s="16"/>
    </row>
    <row r="193" spans="1:9" s="22" customFormat="1" ht="13.5" customHeight="1">
      <c r="A193" s="53" t="s">
        <v>254</v>
      </c>
      <c r="B193" s="47" t="s">
        <v>246</v>
      </c>
      <c r="C193" s="56"/>
      <c r="D193" s="58"/>
      <c r="E193" s="56"/>
      <c r="F193" s="58"/>
      <c r="G193" s="59"/>
      <c r="H193" s="57">
        <v>13</v>
      </c>
      <c r="I193" s="58" t="s">
        <v>10</v>
      </c>
    </row>
    <row r="194" spans="1:9" s="22" customFormat="1" ht="13.5" customHeight="1">
      <c r="A194" s="12"/>
      <c r="B194" s="12" t="s">
        <v>258</v>
      </c>
      <c r="C194" s="14"/>
      <c r="D194" s="15"/>
      <c r="E194" s="14"/>
      <c r="F194" s="15"/>
      <c r="G194" s="16"/>
      <c r="H194" s="16"/>
      <c r="I194" s="16"/>
    </row>
    <row r="195" spans="1:9" s="22" customFormat="1" ht="13.5" customHeight="1">
      <c r="A195" s="53" t="s">
        <v>255</v>
      </c>
      <c r="B195" s="47" t="s">
        <v>246</v>
      </c>
      <c r="C195" s="56"/>
      <c r="D195" s="58"/>
      <c r="E195" s="56"/>
      <c r="F195" s="58"/>
      <c r="G195" s="59"/>
      <c r="H195" s="57">
        <v>8</v>
      </c>
      <c r="I195" s="58" t="s">
        <v>10</v>
      </c>
    </row>
    <row r="196" spans="1:9" s="22" customFormat="1" ht="13.5" customHeight="1">
      <c r="A196" s="12"/>
      <c r="B196" s="12" t="s">
        <v>259</v>
      </c>
      <c r="C196" s="14"/>
      <c r="D196" s="15"/>
      <c r="E196" s="14"/>
      <c r="F196" s="15"/>
      <c r="G196" s="16"/>
      <c r="H196" s="16"/>
      <c r="I196" s="16"/>
    </row>
    <row r="197" spans="1:9" s="22" customFormat="1" ht="13.5" customHeight="1">
      <c r="A197" s="53" t="s">
        <v>256</v>
      </c>
      <c r="B197" s="47" t="s">
        <v>260</v>
      </c>
      <c r="C197" s="56"/>
      <c r="D197" s="58"/>
      <c r="E197" s="56"/>
      <c r="F197" s="58"/>
      <c r="G197" s="59"/>
      <c r="H197" s="57">
        <v>5</v>
      </c>
      <c r="I197" s="58" t="s">
        <v>10</v>
      </c>
    </row>
    <row r="198" spans="1:9" s="22" customFormat="1" ht="13.5" customHeight="1">
      <c r="A198" s="12"/>
      <c r="B198" s="12" t="s">
        <v>261</v>
      </c>
      <c r="C198" s="14"/>
      <c r="D198" s="15"/>
      <c r="E198" s="14"/>
      <c r="F198" s="15"/>
      <c r="G198" s="16"/>
      <c r="H198" s="16"/>
      <c r="I198" s="16"/>
    </row>
    <row r="199" spans="1:9" s="22" customFormat="1" ht="13.5" customHeight="1">
      <c r="A199" s="53" t="s">
        <v>263</v>
      </c>
      <c r="B199" s="47" t="s">
        <v>247</v>
      </c>
      <c r="C199" s="56"/>
      <c r="D199" s="58"/>
      <c r="E199" s="56"/>
      <c r="F199" s="58"/>
      <c r="G199" s="59"/>
      <c r="H199" s="57">
        <v>58</v>
      </c>
      <c r="I199" s="58" t="s">
        <v>10</v>
      </c>
    </row>
    <row r="200" spans="1:9" s="22" customFormat="1" ht="13.5" customHeight="1">
      <c r="A200" s="12"/>
      <c r="B200" s="12" t="s">
        <v>262</v>
      </c>
      <c r="C200" s="14"/>
      <c r="D200" s="15"/>
      <c r="E200" s="14"/>
      <c r="F200" s="15"/>
      <c r="G200" s="16"/>
      <c r="H200" s="16"/>
      <c r="I200" s="16"/>
    </row>
    <row r="201" spans="1:9" s="22" customFormat="1" ht="13.5" customHeight="1">
      <c r="A201" s="53" t="s">
        <v>275</v>
      </c>
      <c r="B201" s="47" t="s">
        <v>248</v>
      </c>
      <c r="C201" s="56"/>
      <c r="D201" s="58"/>
      <c r="E201" s="56"/>
      <c r="F201" s="58"/>
      <c r="G201" s="59"/>
      <c r="H201" s="57">
        <v>12</v>
      </c>
      <c r="I201" s="58" t="s">
        <v>10</v>
      </c>
    </row>
    <row r="202" spans="1:9" s="22" customFormat="1" ht="13.5" customHeight="1">
      <c r="A202" s="70"/>
      <c r="B202" s="70" t="s">
        <v>249</v>
      </c>
      <c r="C202" s="72"/>
      <c r="D202" s="73"/>
      <c r="E202" s="72"/>
      <c r="F202" s="73"/>
      <c r="G202" s="71"/>
      <c r="H202" s="71"/>
      <c r="I202" s="71"/>
    </row>
    <row r="203" spans="1:9" s="22" customFormat="1" ht="13.5" customHeight="1">
      <c r="A203" s="52"/>
      <c r="B203" s="52" t="s">
        <v>250</v>
      </c>
      <c r="C203" s="39"/>
      <c r="D203" s="39"/>
      <c r="E203" s="39"/>
      <c r="F203" s="39"/>
      <c r="G203" s="61"/>
      <c r="H203" s="39"/>
      <c r="I203" s="39"/>
    </row>
    <row r="204" s="23" customFormat="1" ht="12.6" customHeight="1"/>
    <row r="205" s="23" customFormat="1" ht="12.6" customHeight="1"/>
    <row r="206" s="23" customFormat="1" ht="12.6" customHeight="1"/>
    <row r="207" s="23" customFormat="1" ht="12.6" customHeight="1"/>
    <row r="208" s="23" customFormat="1" ht="12.6" customHeight="1"/>
    <row r="209" s="23" customFormat="1" ht="12.6" customHeight="1"/>
    <row r="210" s="23" customFormat="1" ht="12.6" customHeight="1"/>
    <row r="211" s="23" customFormat="1" ht="12.6" customHeight="1"/>
    <row r="212" s="23" customFormat="1" ht="12.6" customHeight="1"/>
    <row r="213" s="23" customFormat="1" ht="12.6" customHeight="1"/>
    <row r="214" s="23" customFormat="1" ht="12.6" customHeight="1"/>
    <row r="215" s="23" customFormat="1" ht="12.6" customHeight="1"/>
    <row r="216" s="23" customFormat="1" ht="12.6" customHeight="1"/>
    <row r="217" s="23" customFormat="1" ht="12.6" customHeight="1"/>
    <row r="218" s="23" customFormat="1" ht="12.6" customHeight="1"/>
    <row r="219" s="23" customFormat="1" ht="12.6" customHeight="1"/>
    <row r="220" s="23" customFormat="1" ht="12.6" customHeight="1"/>
    <row r="221" s="23" customFormat="1" ht="12.6" customHeight="1"/>
    <row r="222" s="23" customFormat="1" ht="12.6" customHeight="1"/>
    <row r="223" s="23" customFormat="1" ht="12.6" customHeight="1"/>
    <row r="224" s="23" customFormat="1" ht="12.6" customHeight="1"/>
    <row r="225" s="23" customFormat="1" ht="12.6" customHeight="1"/>
    <row r="226" s="23" customFormat="1" ht="12.6" customHeight="1"/>
    <row r="227" ht="11.85" customHeight="1"/>
    <row r="228" ht="11.85" customHeight="1"/>
    <row r="229" ht="11.85" customHeight="1"/>
    <row r="230" ht="11.85" customHeight="1"/>
    <row r="231" ht="11.85" customHeight="1"/>
    <row r="232" ht="11.85" customHeight="1"/>
    <row r="233" ht="11.85" customHeight="1"/>
    <row r="234" ht="11.85" customHeight="1"/>
    <row r="235" ht="11.85" customHeight="1"/>
    <row r="236" ht="11.85" customHeight="1"/>
    <row r="237" ht="11.85" customHeight="1"/>
    <row r="238" ht="11.85" customHeight="1"/>
    <row r="239" ht="11.85" customHeight="1"/>
    <row r="240" ht="11.85" customHeight="1"/>
    <row r="241" ht="11.85" customHeight="1"/>
    <row r="242" ht="11.85" customHeight="1"/>
    <row r="243" ht="11.85" customHeight="1"/>
    <row r="244" ht="11.85" customHeight="1"/>
    <row r="245" ht="11.85" customHeight="1"/>
    <row r="246" ht="11.85" customHeight="1"/>
    <row r="247" ht="11.85" customHeight="1"/>
    <row r="248" ht="11.85" customHeight="1"/>
    <row r="249" ht="11.85" customHeight="1"/>
    <row r="250" ht="11.85" customHeight="1"/>
    <row r="251" ht="11.85" customHeight="1"/>
    <row r="252" ht="11.85" customHeight="1"/>
    <row r="253" ht="11.85" customHeight="1"/>
    <row r="254" ht="11.85" customHeight="1"/>
    <row r="255" ht="11.85" customHeight="1"/>
    <row r="256" ht="11.85" customHeight="1"/>
    <row r="257" ht="11.85" customHeight="1"/>
    <row r="258" ht="11.85" customHeight="1"/>
    <row r="259" ht="11.85" customHeight="1"/>
    <row r="260" ht="11.85" customHeight="1"/>
    <row r="261" ht="11.85" customHeight="1"/>
    <row r="262" ht="11.85" customHeight="1"/>
    <row r="263" ht="11.85" customHeight="1"/>
    <row r="264" ht="11.85" customHeight="1"/>
    <row r="265" ht="11.85" customHeight="1"/>
    <row r="266" ht="11.85" customHeight="1"/>
    <row r="267" ht="11.85" customHeight="1"/>
    <row r="268" ht="11.85" customHeight="1"/>
    <row r="269" ht="11.85" customHeight="1"/>
    <row r="270" ht="11.85" customHeight="1"/>
    <row r="271" ht="11.85" customHeight="1"/>
    <row r="272" ht="11.85" customHeight="1"/>
    <row r="273" ht="11.85" customHeight="1"/>
    <row r="274" ht="11.85" customHeight="1"/>
    <row r="275" ht="11.85" customHeight="1"/>
    <row r="276" ht="11.85" customHeight="1"/>
    <row r="277" ht="11.85" customHeight="1"/>
    <row r="278" ht="11.85" customHeight="1"/>
    <row r="279" ht="11.85" customHeight="1"/>
    <row r="280" ht="11.85" customHeight="1"/>
    <row r="281" ht="11.85" customHeight="1"/>
    <row r="282" ht="11.85" customHeight="1"/>
    <row r="283" ht="11.85" customHeight="1"/>
    <row r="284" ht="11.85" customHeight="1"/>
    <row r="285" ht="11.85" customHeight="1"/>
    <row r="286" ht="11.85" customHeight="1"/>
    <row r="287" ht="11.85" customHeight="1"/>
    <row r="288" ht="11.85" customHeight="1"/>
    <row r="289" ht="11.85" customHeight="1"/>
    <row r="290" ht="11.85" customHeight="1"/>
    <row r="291" ht="11.85" customHeight="1"/>
    <row r="292" ht="11.85" customHeight="1"/>
    <row r="293" ht="11.85" customHeight="1"/>
    <row r="294" ht="11.85" customHeight="1"/>
    <row r="295" ht="11.85" customHeight="1"/>
    <row r="296" ht="11.85" customHeight="1"/>
    <row r="297" ht="11.85" customHeight="1"/>
    <row r="298" ht="11.85" customHeight="1"/>
    <row r="299" ht="11.85" customHeight="1"/>
    <row r="300" ht="11.85" customHeight="1"/>
    <row r="301" ht="11.85" customHeight="1"/>
    <row r="302" ht="11.85" customHeight="1"/>
    <row r="303" ht="11.85" customHeight="1"/>
    <row r="304" ht="11.85" customHeight="1"/>
    <row r="305" ht="11.85" customHeight="1"/>
    <row r="306" ht="11.85" customHeight="1"/>
    <row r="307" ht="11.85" customHeight="1"/>
    <row r="308" ht="11.85" customHeight="1"/>
    <row r="309" ht="11.85" customHeight="1"/>
    <row r="310" ht="11.85" customHeight="1"/>
    <row r="311" ht="11.85" customHeight="1"/>
    <row r="312" ht="11.85" customHeight="1"/>
    <row r="313" ht="11.85" customHeight="1"/>
    <row r="314" ht="11.85" customHeight="1"/>
    <row r="315" ht="11.85" customHeight="1"/>
    <row r="316" ht="11.85" customHeight="1"/>
    <row r="317" ht="11.85" customHeight="1"/>
    <row r="318" ht="11.85" customHeight="1"/>
    <row r="319" ht="11.85" customHeight="1"/>
    <row r="320" ht="11.85" customHeight="1"/>
    <row r="321" ht="11.85" customHeight="1"/>
    <row r="322" ht="11.85" customHeight="1"/>
    <row r="323" ht="11.85" customHeight="1"/>
    <row r="324" ht="11.85" customHeight="1"/>
    <row r="325" ht="11.85" customHeight="1"/>
    <row r="326" ht="11.85" customHeight="1"/>
    <row r="327" ht="11.85" customHeight="1"/>
    <row r="328" ht="11.85" customHeight="1"/>
    <row r="329" ht="11.85" customHeight="1"/>
    <row r="330" ht="11.85" customHeight="1"/>
    <row r="331" ht="11.85" customHeight="1"/>
    <row r="332" ht="11.85" customHeight="1"/>
    <row r="333" ht="11.85" customHeight="1"/>
    <row r="334" ht="11.85" customHeight="1"/>
    <row r="335" ht="11.85" customHeight="1"/>
    <row r="336" ht="11.85" customHeight="1"/>
    <row r="337" ht="11.85" customHeight="1"/>
    <row r="338" ht="11.85" customHeight="1"/>
    <row r="339" ht="11.85" customHeight="1"/>
    <row r="340" ht="11.85" customHeight="1"/>
    <row r="341" ht="11.85" customHeight="1"/>
    <row r="342" ht="11.85" customHeight="1"/>
    <row r="343" ht="11.85" customHeight="1"/>
    <row r="344" ht="11.85" customHeight="1"/>
    <row r="345" ht="11.85" customHeight="1"/>
    <row r="346" ht="11.85" customHeight="1"/>
    <row r="347" ht="11.85" customHeight="1"/>
    <row r="348" ht="11.85" customHeight="1"/>
    <row r="349" ht="11.85" customHeight="1"/>
    <row r="350" ht="11.85" customHeight="1"/>
    <row r="351" ht="11.85" customHeight="1"/>
    <row r="352" ht="11.85" customHeight="1"/>
    <row r="353" ht="11.85" customHeight="1"/>
    <row r="354" ht="11.85" customHeight="1"/>
    <row r="355" ht="11.85" customHeight="1"/>
    <row r="356" ht="11.85" customHeight="1"/>
    <row r="357" ht="11.85" customHeight="1"/>
    <row r="358" ht="11.85" customHeight="1"/>
    <row r="359" ht="11.85" customHeight="1"/>
    <row r="360" ht="11.85" customHeight="1"/>
    <row r="361" ht="11.85" customHeight="1"/>
    <row r="362" ht="11.85" customHeight="1"/>
    <row r="363" ht="11.85" customHeight="1"/>
    <row r="364" ht="11.85" customHeight="1"/>
    <row r="365" ht="11.85" customHeight="1"/>
    <row r="366" ht="11.85" customHeight="1"/>
    <row r="367" ht="11.85" customHeight="1"/>
    <row r="368" ht="11.85" customHeight="1"/>
    <row r="369" ht="11.85" customHeight="1"/>
    <row r="370" ht="11.85" customHeight="1"/>
    <row r="371" ht="11.85" customHeight="1"/>
    <row r="372" ht="11.85" customHeight="1"/>
    <row r="373" ht="11.85" customHeight="1"/>
    <row r="374" ht="11.85" customHeight="1"/>
    <row r="375" ht="11.8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  <row r="491" ht="11.45" customHeight="1"/>
    <row r="492" ht="11.45" customHeight="1"/>
    <row r="493" ht="11.45" customHeight="1"/>
    <row r="494" ht="11.45" customHeight="1"/>
    <row r="495" ht="11.45" customHeight="1"/>
    <row r="496" ht="11.45" customHeight="1"/>
    <row r="497" ht="11.45" customHeight="1"/>
    <row r="498" ht="11.45" customHeight="1"/>
    <row r="499" ht="11.45" customHeight="1"/>
    <row r="500" ht="11.45" customHeight="1"/>
    <row r="501" ht="11.45" customHeight="1"/>
    <row r="502" ht="11.45" customHeight="1"/>
    <row r="503" ht="11.45" customHeight="1"/>
    <row r="504" ht="11.45" customHeight="1"/>
    <row r="505" ht="11.45" customHeight="1"/>
    <row r="506" ht="11.45" customHeight="1"/>
    <row r="507" ht="11.45" customHeight="1"/>
    <row r="508" ht="11.45" customHeight="1"/>
    <row r="509" ht="11.45" customHeight="1"/>
    <row r="510" ht="11.45" customHeight="1"/>
    <row r="511" ht="11.45" customHeight="1"/>
    <row r="512" ht="11.45" customHeight="1"/>
    <row r="513" ht="11.45" customHeight="1"/>
    <row r="514" ht="11.45" customHeight="1"/>
    <row r="515" ht="11.45" customHeight="1"/>
    <row r="516" ht="11.45" customHeight="1"/>
    <row r="517" ht="11.45" customHeight="1"/>
    <row r="518" ht="11.45" customHeight="1"/>
    <row r="519" ht="11.45" customHeight="1"/>
    <row r="520" ht="11.45" customHeight="1"/>
    <row r="521" ht="11.45" customHeight="1"/>
    <row r="522" ht="11.45" customHeight="1"/>
    <row r="523" ht="11.45" customHeight="1"/>
    <row r="524" ht="11.45" customHeight="1"/>
    <row r="525" ht="11.45" customHeight="1"/>
    <row r="526" ht="11.45" customHeight="1"/>
    <row r="527" ht="11.45" customHeight="1"/>
    <row r="528" ht="11.45" customHeight="1"/>
    <row r="529" ht="11.45" customHeight="1"/>
    <row r="530" ht="11.45" customHeight="1"/>
    <row r="531" ht="11.45" customHeight="1"/>
    <row r="532" ht="11.45" customHeight="1"/>
    <row r="533" ht="11.45" customHeight="1"/>
    <row r="534" ht="11.45" customHeight="1"/>
    <row r="535" ht="11.45" customHeight="1"/>
    <row r="536" ht="11.45" customHeight="1"/>
    <row r="537" ht="11.45" customHeight="1"/>
    <row r="538" ht="11.45" customHeight="1"/>
    <row r="539" ht="11.45" customHeight="1"/>
    <row r="540" ht="11.45" customHeight="1"/>
    <row r="541" ht="11.45" customHeight="1"/>
    <row r="542" ht="11.45" customHeight="1"/>
    <row r="543" ht="11.45" customHeight="1"/>
    <row r="544" ht="11.45" customHeight="1"/>
    <row r="545" ht="11.45" customHeight="1"/>
    <row r="546" ht="11.45" customHeight="1"/>
    <row r="547" ht="11.45" customHeight="1"/>
    <row r="548" ht="11.45" customHeight="1"/>
    <row r="549" ht="11.45" customHeight="1"/>
    <row r="550" ht="11.45" customHeight="1"/>
    <row r="551" ht="11.45" customHeight="1"/>
    <row r="552" ht="11.45" customHeight="1"/>
    <row r="553" ht="11.45" customHeight="1"/>
    <row r="554" ht="11.45" customHeight="1"/>
    <row r="555" ht="11.45" customHeight="1"/>
    <row r="556" ht="11.45" customHeight="1"/>
    <row r="557" ht="11.45" customHeight="1"/>
    <row r="558" ht="11.45" customHeight="1"/>
    <row r="559" ht="11.45" customHeight="1"/>
    <row r="560" ht="11.45" customHeight="1"/>
    <row r="561" ht="11.45" customHeight="1"/>
    <row r="562" ht="11.45" customHeight="1"/>
    <row r="563" ht="11.45" customHeight="1"/>
    <row r="564" ht="11.45" customHeight="1"/>
    <row r="565" ht="11.45" customHeight="1"/>
    <row r="566" ht="11.45" customHeight="1"/>
    <row r="567" ht="11.45" customHeight="1"/>
    <row r="568" ht="11.45" customHeight="1"/>
    <row r="569" ht="11.45" customHeight="1"/>
    <row r="570" ht="11.45" customHeight="1"/>
    <row r="571" ht="11.45" customHeight="1"/>
    <row r="572" ht="11.45" customHeight="1"/>
    <row r="573" ht="11.45" customHeight="1"/>
    <row r="574" ht="11.45" customHeight="1"/>
    <row r="575" ht="11.45" customHeight="1"/>
    <row r="576" ht="11.45" customHeight="1"/>
    <row r="577" ht="11.45" customHeight="1"/>
    <row r="578" ht="11.45" customHeight="1"/>
    <row r="579" ht="11.45" customHeight="1"/>
    <row r="580" ht="11.45" customHeight="1"/>
    <row r="581" ht="11.45" customHeight="1"/>
    <row r="582" ht="11.45" customHeight="1"/>
    <row r="583" ht="11.45" customHeight="1"/>
    <row r="584" ht="11.45" customHeight="1"/>
    <row r="585" ht="11.45" customHeight="1"/>
    <row r="586" ht="11.45" customHeight="1"/>
    <row r="587" ht="11.45" customHeight="1"/>
    <row r="588" ht="11.45" customHeight="1"/>
    <row r="589" ht="11.45" customHeight="1"/>
    <row r="590" ht="11.45" customHeight="1"/>
    <row r="591" ht="11.45" customHeight="1"/>
    <row r="592" ht="11.45" customHeight="1"/>
    <row r="593" ht="11.45" customHeight="1"/>
    <row r="594" ht="11.45" customHeight="1"/>
    <row r="595" ht="11.45" customHeight="1"/>
    <row r="596" ht="11.45" customHeight="1"/>
    <row r="597" ht="11.45" customHeight="1"/>
    <row r="598" ht="11.45" customHeight="1"/>
    <row r="599" ht="11.45" customHeight="1"/>
    <row r="600" ht="11.45" customHeight="1"/>
    <row r="601" ht="11.45" customHeight="1"/>
    <row r="602" ht="11.45" customHeight="1"/>
    <row r="603" ht="11.45" customHeight="1"/>
    <row r="604" ht="11.45" customHeight="1"/>
    <row r="605" ht="11.45" customHeight="1"/>
    <row r="606" ht="11.45" customHeight="1"/>
    <row r="607" ht="11.45" customHeight="1"/>
    <row r="608" ht="11.45" customHeight="1"/>
    <row r="609" ht="11.45" customHeight="1"/>
    <row r="610" ht="11.45" customHeight="1"/>
    <row r="611" ht="11.45" customHeight="1"/>
    <row r="612" ht="11.45" customHeight="1"/>
    <row r="613" ht="11.45" customHeight="1"/>
    <row r="614" ht="11.45" customHeight="1"/>
    <row r="615" ht="11.45" customHeight="1"/>
    <row r="616" ht="11.45" customHeight="1"/>
    <row r="617" ht="11.45" customHeight="1"/>
    <row r="618" ht="11.45" customHeight="1"/>
    <row r="619" ht="11.45" customHeight="1"/>
    <row r="620" ht="11.45" customHeight="1"/>
    <row r="621" ht="11.45" customHeight="1"/>
    <row r="622" ht="11.45" customHeight="1"/>
    <row r="623" ht="11.45" customHeight="1"/>
    <row r="624" ht="11.45" customHeight="1"/>
    <row r="625" ht="11.45" customHeight="1"/>
    <row r="626" ht="11.45" customHeight="1"/>
    <row r="627" ht="11.45" customHeight="1"/>
    <row r="628" ht="11.45" customHeight="1"/>
    <row r="629" ht="11.45" customHeight="1"/>
    <row r="630" ht="11.45" customHeight="1"/>
    <row r="631" ht="11.45" customHeight="1"/>
    <row r="632" ht="11.45" customHeight="1"/>
    <row r="633" ht="11.45" customHeight="1"/>
    <row r="634" ht="11.45" customHeight="1"/>
    <row r="635" ht="11.45" customHeight="1"/>
    <row r="636" ht="11.45" customHeight="1"/>
    <row r="637" ht="11.45" customHeight="1"/>
    <row r="638" ht="11.45" customHeight="1"/>
    <row r="639" ht="11.45" customHeight="1"/>
    <row r="640" ht="11.45" customHeight="1"/>
    <row r="641" ht="11.45" customHeight="1"/>
    <row r="642" ht="11.45" customHeight="1"/>
    <row r="643" ht="11.45" customHeight="1"/>
    <row r="644" ht="11.45" customHeight="1"/>
    <row r="645" ht="11.45" customHeight="1"/>
    <row r="646" ht="11.45" customHeight="1"/>
    <row r="647" ht="11.45" customHeight="1"/>
    <row r="648" ht="11.45" customHeight="1"/>
    <row r="649" ht="11.45" customHeight="1"/>
    <row r="650" ht="11.45" customHeight="1"/>
    <row r="651" ht="11.45" customHeight="1"/>
    <row r="652" ht="11.45" customHeight="1"/>
    <row r="653" ht="11.45" customHeight="1"/>
    <row r="654" ht="11.45" customHeight="1"/>
    <row r="655" ht="11.45" customHeight="1"/>
    <row r="656" ht="11.45" customHeight="1"/>
    <row r="657" ht="11.45" customHeight="1"/>
    <row r="658" ht="11.45" customHeight="1"/>
    <row r="659" ht="11.45" customHeight="1"/>
    <row r="660" ht="11.45" customHeight="1"/>
    <row r="661" ht="11.45" customHeight="1"/>
    <row r="662" ht="11.45" customHeight="1"/>
    <row r="663" ht="11.45" customHeight="1"/>
    <row r="664" ht="11.45" customHeight="1"/>
    <row r="665" ht="11.45" customHeight="1"/>
    <row r="666" ht="11.45" customHeight="1"/>
    <row r="667" ht="11.45" customHeight="1"/>
    <row r="668" ht="11.45" customHeight="1"/>
    <row r="669" ht="11.45" customHeight="1"/>
    <row r="670" ht="11.45" customHeight="1"/>
    <row r="671" ht="11.45" customHeight="1"/>
    <row r="672" ht="11.45" customHeight="1"/>
    <row r="673" ht="11.45" customHeight="1"/>
    <row r="674" ht="11.45" customHeight="1"/>
    <row r="675" ht="11.45" customHeight="1"/>
    <row r="676" ht="11.45" customHeight="1"/>
    <row r="677" ht="11.45" customHeight="1"/>
    <row r="678" ht="11.45" customHeight="1"/>
    <row r="679" ht="11.45" customHeight="1"/>
    <row r="680" ht="11.45" customHeight="1"/>
    <row r="681" ht="11.45" customHeight="1"/>
    <row r="682" ht="11.45" customHeight="1"/>
    <row r="683" ht="11.45" customHeight="1"/>
    <row r="684" ht="11.45" customHeight="1"/>
    <row r="685" ht="11.45" customHeight="1"/>
    <row r="686" ht="11.45" customHeight="1"/>
    <row r="687" ht="11.45" customHeight="1"/>
    <row r="688" ht="11.45" customHeight="1"/>
    <row r="689" ht="11.45" customHeight="1"/>
    <row r="690" ht="11.45" customHeight="1"/>
    <row r="691" ht="11.45" customHeight="1"/>
    <row r="692" ht="11.45" customHeight="1"/>
    <row r="693" ht="11.45" customHeight="1"/>
    <row r="694" ht="11.45" customHeight="1"/>
    <row r="695" ht="11.45" customHeight="1"/>
    <row r="696" ht="11.45" customHeight="1"/>
    <row r="697" ht="11.45" customHeight="1"/>
    <row r="698" ht="11.45" customHeight="1"/>
    <row r="699" ht="11.45" customHeight="1"/>
    <row r="700" ht="11.45" customHeight="1"/>
    <row r="701" ht="11.45" customHeight="1"/>
    <row r="702" ht="11.45" customHeight="1"/>
    <row r="703" ht="11.45" customHeight="1"/>
    <row r="704" ht="11.45" customHeight="1"/>
    <row r="705" ht="11.45" customHeight="1"/>
    <row r="706" ht="11.45" customHeight="1"/>
    <row r="707" ht="11.45" customHeight="1"/>
    <row r="708" ht="11.45" customHeight="1"/>
    <row r="709" ht="11.45" customHeight="1"/>
    <row r="710" ht="11.45" customHeight="1"/>
    <row r="711" ht="11.45" customHeight="1"/>
    <row r="712" ht="11.45" customHeight="1"/>
    <row r="713" ht="11.45" customHeight="1"/>
    <row r="714" ht="11.45" customHeight="1"/>
    <row r="715" ht="11.45" customHeight="1"/>
    <row r="716" ht="11.45" customHeight="1"/>
    <row r="717" ht="11.45" customHeight="1"/>
    <row r="718" ht="11.45" customHeight="1"/>
    <row r="719" ht="11.45" customHeight="1"/>
    <row r="720" ht="11.45" customHeight="1"/>
    <row r="721" ht="11.45" customHeight="1"/>
    <row r="722" ht="11.45" customHeight="1"/>
    <row r="723" ht="11.45" customHeight="1"/>
    <row r="724" ht="11.45" customHeight="1"/>
    <row r="725" ht="11.45" customHeight="1"/>
    <row r="726" ht="11.45" customHeight="1"/>
    <row r="727" ht="11.45" customHeight="1"/>
    <row r="728" ht="11.45" customHeight="1"/>
    <row r="729" ht="11.45" customHeight="1"/>
    <row r="730" ht="11.45" customHeight="1"/>
    <row r="731" ht="11.45" customHeight="1"/>
    <row r="732" ht="11.45" customHeight="1"/>
    <row r="733" ht="11.45" customHeight="1"/>
    <row r="734" ht="11.45" customHeight="1"/>
    <row r="735" ht="11.45" customHeight="1"/>
    <row r="736" ht="11.45" customHeight="1"/>
    <row r="737" ht="11.45" customHeight="1"/>
    <row r="738" ht="11.45" customHeight="1"/>
    <row r="739" ht="11.45" customHeight="1"/>
    <row r="740" ht="11.45" customHeight="1"/>
    <row r="741" ht="11.45" customHeight="1"/>
    <row r="742" ht="11.45" customHeight="1"/>
    <row r="743" ht="11.45" customHeight="1"/>
    <row r="744" ht="11.45" customHeight="1"/>
    <row r="745" ht="11.45" customHeight="1"/>
    <row r="746" ht="11.45" customHeight="1"/>
    <row r="747" ht="11.45" customHeight="1"/>
    <row r="748" ht="11.45" customHeight="1"/>
    <row r="749" ht="11.45" customHeight="1"/>
    <row r="750" ht="11.45" customHeight="1"/>
    <row r="751" ht="11.45" customHeight="1"/>
    <row r="752" ht="11.45" customHeight="1"/>
    <row r="753" ht="11.45" customHeight="1"/>
    <row r="754" ht="11.45" customHeight="1"/>
    <row r="755" ht="11.45" customHeight="1"/>
    <row r="756" ht="11.45" customHeight="1"/>
    <row r="757" ht="11.45" customHeight="1"/>
    <row r="758" ht="11.45" customHeight="1"/>
    <row r="759" ht="11.45" customHeight="1"/>
    <row r="760" ht="11.45" customHeight="1"/>
    <row r="761" ht="11.45" customHeight="1"/>
    <row r="762" ht="11.45" customHeight="1"/>
    <row r="763" ht="11.45" customHeight="1"/>
    <row r="764" ht="11.45" customHeight="1"/>
    <row r="765" ht="11.45" customHeight="1"/>
    <row r="766" ht="11.45" customHeight="1"/>
    <row r="767" ht="11.45" customHeight="1"/>
    <row r="768" ht="11.45" customHeight="1"/>
    <row r="769" ht="11.45" customHeight="1"/>
    <row r="770" ht="11.45" customHeight="1"/>
    <row r="771" ht="11.45" customHeight="1"/>
    <row r="772" ht="11.45" customHeight="1"/>
    <row r="773" ht="11.45" customHeight="1"/>
    <row r="774" ht="11.45" customHeight="1"/>
    <row r="775" ht="11.45" customHeight="1"/>
    <row r="776" ht="11.45" customHeight="1"/>
    <row r="777" ht="11.45" customHeight="1"/>
    <row r="778" ht="11.45" customHeight="1"/>
    <row r="779" ht="11.45" customHeight="1"/>
    <row r="780" ht="11.45" customHeight="1"/>
    <row r="781" ht="11.45" customHeight="1"/>
    <row r="782" ht="11.45" customHeight="1"/>
    <row r="783" ht="11.45" customHeight="1"/>
    <row r="784" ht="11.45" customHeight="1"/>
    <row r="785" ht="11.45" customHeight="1"/>
    <row r="786" ht="11.45" customHeight="1"/>
    <row r="787" ht="11.45" customHeight="1"/>
    <row r="788" ht="11.45" customHeight="1"/>
    <row r="789" ht="11.45" customHeight="1"/>
    <row r="790" ht="11.45" customHeight="1"/>
    <row r="791" ht="11.45" customHeight="1"/>
    <row r="792" ht="11.45" customHeight="1"/>
    <row r="793" ht="11.45" customHeight="1"/>
    <row r="794" ht="11.45" customHeight="1"/>
    <row r="795" ht="11.45" customHeight="1"/>
    <row r="796" ht="11.45" customHeight="1"/>
    <row r="797" ht="11.45" customHeight="1"/>
    <row r="798" ht="11.45" customHeight="1"/>
    <row r="799" ht="11.45" customHeight="1"/>
    <row r="800" ht="11.45" customHeight="1"/>
    <row r="801" ht="11.45" customHeight="1"/>
    <row r="802" ht="11.45" customHeight="1"/>
    <row r="803" ht="11.45" customHeight="1"/>
    <row r="804" ht="11.45" customHeight="1"/>
    <row r="805" ht="11.45" customHeight="1"/>
    <row r="806" ht="11.45" customHeight="1"/>
    <row r="807" ht="11.45" customHeight="1"/>
    <row r="808" ht="11.45" customHeight="1"/>
    <row r="809" ht="11.45" customHeight="1"/>
    <row r="810" ht="11.45" customHeight="1"/>
    <row r="811" ht="11.45" customHeight="1"/>
    <row r="812" ht="11.45" customHeight="1"/>
    <row r="813" ht="11.45" customHeight="1"/>
    <row r="814" ht="11.45" customHeight="1"/>
    <row r="815" ht="11.45" customHeight="1"/>
    <row r="816" ht="11.45" customHeight="1"/>
    <row r="817" ht="11.45" customHeight="1"/>
    <row r="818" ht="11.45" customHeight="1"/>
    <row r="819" ht="11.45" customHeight="1"/>
    <row r="820" ht="11.45" customHeight="1"/>
    <row r="821" ht="11.45" customHeight="1"/>
    <row r="822" ht="11.45" customHeight="1"/>
    <row r="823" ht="11.45" customHeight="1"/>
    <row r="824" ht="11.45" customHeight="1"/>
    <row r="825" ht="11.45" customHeight="1"/>
    <row r="826" ht="11.45" customHeight="1"/>
    <row r="827" ht="11.45" customHeight="1"/>
    <row r="828" ht="11.45" customHeight="1"/>
    <row r="829" ht="11.45" customHeight="1"/>
    <row r="830" ht="11.45" customHeight="1"/>
    <row r="831" ht="11.45" customHeight="1"/>
    <row r="832" ht="11.45" customHeight="1"/>
    <row r="833" ht="11.45" customHeight="1"/>
    <row r="834" ht="11.45" customHeight="1"/>
    <row r="835" ht="11.45" customHeight="1"/>
    <row r="836" ht="11.45" customHeight="1"/>
    <row r="837" ht="11.45" customHeight="1"/>
    <row r="838" ht="11.45" customHeight="1"/>
    <row r="839" ht="11.45" customHeight="1"/>
    <row r="840" ht="11.45" customHeight="1"/>
    <row r="841" ht="11.45" customHeight="1"/>
    <row r="842" ht="11.45" customHeight="1"/>
    <row r="843" ht="11.45" customHeight="1"/>
    <row r="844" ht="11.45" customHeight="1"/>
    <row r="845" ht="11.45" customHeight="1"/>
    <row r="846" ht="11.45" customHeight="1"/>
    <row r="847" ht="11.45" customHeight="1"/>
    <row r="848" ht="11.45" customHeight="1"/>
    <row r="849" ht="11.45" customHeight="1"/>
    <row r="850" ht="11.45" customHeight="1"/>
    <row r="851" ht="11.45" customHeight="1"/>
    <row r="852" ht="11.45" customHeight="1"/>
    <row r="853" ht="11.45" customHeight="1"/>
    <row r="854" ht="11.45" customHeight="1"/>
    <row r="855" ht="11.45" customHeight="1"/>
    <row r="856" ht="11.45" customHeight="1"/>
    <row r="857" ht="11.45" customHeight="1"/>
    <row r="858" ht="11.45" customHeight="1"/>
    <row r="859" ht="11.45" customHeight="1"/>
    <row r="860" ht="11.45" customHeight="1"/>
    <row r="861" ht="11.45" customHeight="1"/>
    <row r="862" ht="11.45" customHeight="1"/>
    <row r="863" ht="11.45" customHeight="1"/>
    <row r="864" ht="11.45" customHeight="1"/>
    <row r="865" ht="11.45" customHeight="1"/>
    <row r="866" ht="11.45" customHeight="1"/>
    <row r="867" ht="11.45" customHeight="1"/>
    <row r="868" ht="11.45" customHeight="1"/>
    <row r="869" ht="11.45" customHeight="1"/>
    <row r="870" ht="11.45" customHeight="1"/>
    <row r="871" ht="11.45" customHeight="1"/>
    <row r="872" ht="11.45" customHeight="1"/>
    <row r="873" ht="11.45" customHeight="1"/>
    <row r="874" ht="11.45" customHeight="1"/>
    <row r="875" ht="11.45" customHeight="1"/>
    <row r="876" ht="11.45" customHeight="1"/>
    <row r="877" ht="11.45" customHeight="1"/>
    <row r="878" ht="11.45" customHeight="1"/>
    <row r="879" ht="11.45" customHeight="1"/>
    <row r="880" ht="11.45" customHeight="1"/>
    <row r="881" ht="11.45" customHeight="1"/>
    <row r="882" ht="11.45" customHeight="1"/>
    <row r="883" ht="11.45" customHeight="1"/>
    <row r="884" ht="11.45" customHeight="1"/>
    <row r="885" ht="11.45" customHeight="1"/>
    <row r="886" ht="11.45" customHeight="1"/>
    <row r="887" ht="11.45" customHeight="1"/>
    <row r="888" ht="11.45" customHeight="1"/>
    <row r="889" ht="11.45" customHeight="1"/>
    <row r="890" ht="11.45" customHeight="1"/>
    <row r="891" ht="11.45" customHeight="1"/>
    <row r="892" ht="11.45" customHeight="1"/>
    <row r="893" ht="11.45" customHeight="1"/>
    <row r="894" ht="11.45" customHeight="1"/>
    <row r="895" ht="11.45" customHeight="1"/>
    <row r="896" ht="11.45" customHeight="1"/>
    <row r="897" ht="11.45" customHeight="1"/>
    <row r="898" ht="11.45" customHeight="1"/>
    <row r="899" ht="11.45" customHeight="1"/>
    <row r="900" ht="11.45" customHeight="1"/>
    <row r="901" ht="11.45" customHeight="1"/>
    <row r="902" ht="11.45" customHeight="1"/>
    <row r="903" ht="11.45" customHeight="1"/>
    <row r="904" ht="11.45" customHeight="1"/>
    <row r="905" ht="11.45" customHeight="1"/>
    <row r="906" ht="11.45" customHeight="1"/>
    <row r="907" ht="11.45" customHeight="1"/>
    <row r="908" ht="11.45" customHeight="1"/>
    <row r="909" ht="11.45" customHeight="1"/>
    <row r="910" ht="11.45" customHeight="1"/>
    <row r="911" ht="11.45" customHeight="1"/>
    <row r="912" ht="11.45" customHeight="1"/>
    <row r="913" ht="11.45" customHeight="1"/>
    <row r="914" ht="11.45" customHeight="1"/>
    <row r="915" ht="11.45" customHeight="1"/>
    <row r="916" ht="11.45" customHeight="1"/>
    <row r="917" ht="11.45" customHeight="1"/>
    <row r="918" ht="11.45" customHeight="1"/>
    <row r="919" ht="11.45" customHeight="1"/>
    <row r="920" ht="11.45" customHeight="1"/>
    <row r="921" ht="11.45" customHeight="1"/>
    <row r="922" ht="11.45" customHeight="1"/>
    <row r="923" ht="11.45" customHeight="1"/>
    <row r="924" ht="11.45" customHeight="1"/>
    <row r="925" ht="11.45" customHeight="1"/>
    <row r="926" ht="11.45" customHeight="1"/>
    <row r="927" ht="11.45" customHeight="1"/>
    <row r="928" ht="11.45" customHeight="1"/>
    <row r="929" ht="11.45" customHeight="1"/>
    <row r="930" ht="11.45" customHeight="1"/>
    <row r="931" ht="11.45" customHeight="1"/>
    <row r="932" ht="11.45" customHeight="1"/>
    <row r="933" ht="11.45" customHeight="1"/>
    <row r="934" ht="11.45" customHeight="1"/>
    <row r="935" ht="11.45" customHeight="1"/>
    <row r="936" ht="11.45" customHeight="1"/>
    <row r="937" ht="11.45" customHeight="1"/>
    <row r="938" ht="11.45" customHeight="1"/>
    <row r="939" ht="11.45" customHeight="1"/>
    <row r="940" ht="11.45" customHeight="1"/>
    <row r="941" ht="11.45" customHeight="1"/>
    <row r="942" ht="11.45" customHeight="1"/>
    <row r="943" ht="11.45" customHeight="1"/>
    <row r="944" ht="11.45" customHeight="1"/>
    <row r="945" ht="11.45" customHeight="1"/>
    <row r="946" ht="11.45" customHeight="1"/>
    <row r="947" ht="11.45" customHeight="1"/>
    <row r="948" ht="11.45" customHeight="1"/>
    <row r="949" ht="11.45" customHeight="1"/>
    <row r="950" ht="11.45" customHeight="1"/>
    <row r="951" ht="11.45" customHeight="1"/>
    <row r="952" ht="11.45" customHeight="1"/>
    <row r="953" ht="11.45" customHeight="1"/>
    <row r="954" ht="11.45" customHeight="1"/>
    <row r="955" ht="11.45" customHeight="1"/>
    <row r="956" ht="11.45" customHeight="1"/>
    <row r="957" ht="11.45" customHeight="1"/>
    <row r="958" ht="11.45" customHeight="1"/>
    <row r="959" ht="11.45" customHeight="1"/>
    <row r="960" ht="11.45" customHeight="1"/>
    <row r="961" ht="11.45" customHeight="1"/>
    <row r="962" ht="11.45" customHeight="1"/>
    <row r="963" ht="11.45" customHeight="1"/>
    <row r="964" ht="11.45" customHeight="1"/>
    <row r="965" ht="11.45" customHeight="1"/>
    <row r="966" ht="11.45" customHeight="1"/>
    <row r="967" ht="11.45" customHeight="1"/>
    <row r="968" ht="11.45" customHeight="1"/>
    <row r="969" ht="11.45" customHeight="1"/>
    <row r="970" ht="11.45" customHeight="1"/>
    <row r="971" ht="11.45" customHeight="1"/>
    <row r="972" ht="11.45" customHeight="1"/>
    <row r="973" ht="11.45" customHeight="1"/>
    <row r="974" ht="11.45" customHeight="1"/>
    <row r="975" ht="11.45" customHeight="1"/>
    <row r="976" ht="11.45" customHeight="1"/>
    <row r="977" ht="11.45" customHeight="1"/>
    <row r="978" ht="11.45" customHeight="1"/>
    <row r="979" ht="11.45" customHeight="1"/>
    <row r="980" ht="11.45" customHeight="1"/>
    <row r="981" ht="11.45" customHeight="1"/>
    <row r="982" ht="11.45" customHeight="1"/>
    <row r="983" ht="11.45" customHeight="1"/>
    <row r="984" ht="11.45" customHeight="1"/>
    <row r="985" ht="11.45" customHeight="1"/>
    <row r="986" ht="11.45" customHeight="1"/>
    <row r="987" ht="11.45" customHeight="1"/>
    <row r="988" ht="11.45" customHeight="1"/>
    <row r="989" ht="11.45" customHeight="1"/>
    <row r="990" ht="11.45" customHeight="1"/>
    <row r="991" ht="11.45" customHeight="1"/>
    <row r="992" ht="11.45" customHeight="1"/>
    <row r="993" ht="11.45" customHeight="1"/>
    <row r="994" ht="11.45" customHeight="1"/>
    <row r="995" ht="11.45" customHeight="1"/>
    <row r="996" ht="11.45" customHeight="1"/>
    <row r="997" ht="11.45" customHeight="1"/>
    <row r="998" ht="11.45" customHeight="1"/>
    <row r="999" ht="11.45" customHeight="1"/>
    <row r="1000" ht="11.45" customHeight="1"/>
    <row r="1001" ht="11.45" customHeight="1"/>
    <row r="1002" ht="11.45" customHeight="1"/>
    <row r="1003" ht="11.45" customHeight="1"/>
    <row r="1004" ht="11.45" customHeight="1"/>
    <row r="1005" ht="11.45" customHeight="1"/>
    <row r="1006" ht="11.45" customHeight="1"/>
    <row r="1007" ht="11.45" customHeight="1"/>
    <row r="1008" ht="11.45" customHeight="1"/>
    <row r="1009" ht="11.45" customHeight="1"/>
    <row r="1010" ht="11.45" customHeight="1"/>
    <row r="1011" ht="11.45" customHeight="1"/>
    <row r="1012" ht="11.45" customHeight="1"/>
    <row r="1013" ht="11.45" customHeight="1"/>
    <row r="1014" ht="11.45" customHeight="1"/>
    <row r="1015" ht="11.45" customHeight="1"/>
    <row r="1016" ht="11.45" customHeight="1"/>
    <row r="1017" ht="11.45" customHeight="1"/>
    <row r="1018" ht="11.45" customHeight="1"/>
    <row r="1019" ht="11.45" customHeight="1"/>
    <row r="1020" ht="11.45" customHeight="1"/>
    <row r="1021" ht="11.45" customHeight="1"/>
    <row r="1022" ht="11.45" customHeight="1"/>
    <row r="1023" ht="11.45" customHeight="1"/>
    <row r="1024" ht="11.45" customHeight="1"/>
    <row r="1025" ht="11.45" customHeight="1"/>
    <row r="1026" ht="11.45" customHeight="1"/>
    <row r="1027" ht="11.45" customHeight="1"/>
    <row r="1028" ht="11.45" customHeight="1"/>
    <row r="1029" ht="11.45" customHeight="1"/>
    <row r="1030" ht="11.45" customHeight="1"/>
    <row r="1031" ht="11.45" customHeight="1"/>
    <row r="1032" ht="11.45" customHeight="1"/>
    <row r="1033" ht="11.45" customHeight="1"/>
    <row r="1034" ht="11.45" customHeight="1"/>
    <row r="1035" ht="11.45" customHeight="1"/>
    <row r="1036" ht="11.45" customHeight="1"/>
    <row r="1037" ht="11.45" customHeight="1"/>
    <row r="1038" ht="11.45" customHeight="1"/>
    <row r="1039" ht="11.45" customHeight="1"/>
    <row r="1040" ht="11.45" customHeight="1"/>
    <row r="1041" ht="11.45" customHeight="1"/>
    <row r="1042" ht="11.45" customHeight="1"/>
    <row r="1043" ht="11.45" customHeight="1"/>
    <row r="1044" ht="11.45" customHeight="1"/>
    <row r="1045" ht="11.45" customHeight="1"/>
    <row r="1046" ht="11.45" customHeight="1"/>
    <row r="1047" ht="11.45" customHeight="1"/>
    <row r="1048" ht="11.45" customHeight="1"/>
    <row r="1049" ht="11.45" customHeight="1"/>
    <row r="1050" ht="11.45" customHeight="1"/>
    <row r="1051" ht="11.45" customHeight="1"/>
    <row r="1052" ht="11.45" customHeight="1"/>
    <row r="1053" ht="11.45" customHeight="1"/>
    <row r="1054" ht="11.45" customHeight="1"/>
    <row r="1055" ht="11.45" customHeight="1"/>
    <row r="1056" ht="11.45" customHeight="1"/>
    <row r="1057" ht="11.45" customHeight="1"/>
    <row r="1058" ht="11.45" customHeight="1"/>
    <row r="1059" ht="11.45" customHeight="1"/>
    <row r="1060" ht="11.45" customHeight="1"/>
    <row r="1061" ht="11.45" customHeight="1"/>
    <row r="1062" ht="11.45" customHeight="1"/>
    <row r="1063" ht="11.45" customHeight="1"/>
    <row r="1064" ht="11.45" customHeight="1"/>
    <row r="1065" ht="11.45" customHeight="1"/>
    <row r="1066" ht="11.45" customHeight="1"/>
    <row r="1067" ht="11.45" customHeight="1"/>
    <row r="1068" ht="11.45" customHeight="1"/>
    <row r="1069" ht="11.45" customHeight="1"/>
    <row r="1070" ht="11.45" customHeight="1"/>
    <row r="1071" ht="11.45" customHeight="1"/>
    <row r="1072" ht="11.45" customHeight="1"/>
    <row r="1073" ht="11.45" customHeight="1"/>
    <row r="1074" ht="11.45" customHeight="1"/>
    <row r="1075" ht="11.45" customHeight="1"/>
    <row r="1076" ht="11.45" customHeight="1"/>
    <row r="1077" ht="11.45" customHeight="1"/>
    <row r="1078" ht="11.45" customHeight="1"/>
    <row r="1079" ht="11.45" customHeight="1"/>
    <row r="1080" ht="11.45" customHeight="1"/>
    <row r="1081" ht="11.45" customHeight="1"/>
    <row r="1082" ht="11.45" customHeight="1"/>
    <row r="1083" ht="11.45" customHeight="1"/>
    <row r="1084" ht="11.45" customHeight="1"/>
    <row r="1085" ht="11.45" customHeight="1"/>
    <row r="1086" ht="11.45" customHeight="1"/>
    <row r="1087" ht="11.45" customHeight="1"/>
    <row r="1088" ht="11.45" customHeight="1"/>
    <row r="1089" ht="11.45" customHeight="1"/>
    <row r="1090" ht="11.45" customHeight="1"/>
    <row r="1091" ht="11.45" customHeight="1"/>
    <row r="1092" ht="11.45" customHeight="1"/>
    <row r="1093" ht="11.45" customHeight="1"/>
    <row r="1094" ht="11.45" customHeight="1"/>
    <row r="1095" ht="11.45" customHeight="1"/>
    <row r="1096" ht="11.45" customHeight="1"/>
    <row r="1097" ht="11.45" customHeight="1"/>
    <row r="1098" ht="11.45" customHeight="1"/>
    <row r="1099" ht="11.45" customHeight="1"/>
    <row r="1100" ht="11.45" customHeight="1"/>
    <row r="1101" ht="11.45" customHeight="1"/>
    <row r="1102" ht="11.45" customHeight="1"/>
    <row r="1103" ht="11.45" customHeight="1"/>
    <row r="1104" ht="11.45" customHeight="1"/>
    <row r="1105" ht="11.45" customHeight="1"/>
    <row r="1106" ht="11.45" customHeight="1"/>
    <row r="1107" ht="11.45" customHeight="1"/>
    <row r="1108" ht="11.45" customHeight="1"/>
    <row r="1109" ht="11.45" customHeight="1"/>
    <row r="1110" ht="11.45" customHeight="1"/>
    <row r="1111" ht="11.45" customHeight="1"/>
    <row r="1112" ht="11.45" customHeight="1"/>
    <row r="1113" ht="11.45" customHeight="1"/>
    <row r="1114" ht="11.45" customHeight="1"/>
    <row r="1115" ht="11.45" customHeight="1"/>
    <row r="1116" ht="11.45" customHeight="1"/>
    <row r="1117" ht="11.45" customHeight="1"/>
    <row r="1118" ht="11.45" customHeight="1"/>
    <row r="1119" ht="11.45" customHeight="1"/>
    <row r="1120" ht="11.45" customHeight="1"/>
    <row r="1121" ht="11.45" customHeight="1"/>
    <row r="1122" ht="11.45" customHeight="1"/>
    <row r="1123" ht="11.45" customHeight="1"/>
    <row r="1124" ht="11.45" customHeight="1"/>
    <row r="1125" ht="11.45" customHeight="1"/>
    <row r="1126" ht="11.45" customHeight="1"/>
    <row r="1127" ht="11.45" customHeight="1"/>
    <row r="1128" ht="11.45" customHeight="1"/>
    <row r="1129" ht="11.45" customHeight="1"/>
    <row r="1130" ht="11.45" customHeight="1"/>
    <row r="1131" ht="11.45" customHeight="1"/>
    <row r="1132" ht="11.45" customHeight="1"/>
    <row r="1133" ht="11.45" customHeight="1"/>
    <row r="1134" ht="11.45" customHeight="1"/>
    <row r="1135" ht="11.45" customHeight="1"/>
    <row r="1136" ht="11.45" customHeight="1"/>
    <row r="1137" ht="11.45" customHeight="1"/>
    <row r="1138" ht="11.45" customHeight="1"/>
    <row r="1139" ht="11.45" customHeight="1"/>
    <row r="1140" ht="11.45" customHeight="1"/>
    <row r="1141" ht="11.45" customHeight="1"/>
    <row r="1142" ht="11.45" customHeight="1"/>
    <row r="1143" ht="11.45" customHeight="1"/>
    <row r="1144" ht="11.45" customHeight="1"/>
    <row r="1145" ht="11.45" customHeight="1"/>
    <row r="1146" ht="11.45" customHeight="1"/>
    <row r="1147" ht="11.45" customHeight="1"/>
    <row r="1148" ht="11.45" customHeight="1"/>
    <row r="1149" ht="11.45" customHeight="1"/>
    <row r="1150" ht="11.45" customHeight="1"/>
    <row r="1151" ht="11.45" customHeight="1"/>
    <row r="1152" ht="11.45" customHeight="1"/>
    <row r="1153" ht="11.45" customHeight="1"/>
    <row r="1154" ht="11.45" customHeight="1"/>
    <row r="1155" ht="11.45" customHeight="1"/>
    <row r="1156" ht="11.45" customHeight="1"/>
    <row r="1157" ht="11.45" customHeight="1"/>
    <row r="1158" ht="11.45" customHeight="1"/>
    <row r="1159" ht="11.45" customHeight="1"/>
    <row r="1160" ht="11.45" customHeight="1"/>
    <row r="1161" ht="11.45" customHeight="1"/>
    <row r="1162" ht="11.45" customHeight="1"/>
    <row r="1163" ht="11.45" customHeight="1"/>
    <row r="1164" ht="11.45" customHeight="1"/>
    <row r="1165" ht="11.45" customHeight="1"/>
    <row r="1166" ht="11.45" customHeight="1"/>
    <row r="1167" ht="11.45" customHeight="1"/>
    <row r="1168" ht="11.45" customHeight="1"/>
    <row r="1169" ht="11.45" customHeight="1"/>
    <row r="1170" ht="11.45" customHeight="1"/>
    <row r="1171" ht="11.45" customHeight="1"/>
    <row r="1172" ht="11.45" customHeight="1"/>
    <row r="1173" ht="11.45" customHeight="1"/>
    <row r="1174" ht="11.45" customHeight="1"/>
    <row r="1175" ht="11.45" customHeight="1"/>
    <row r="1176" ht="11.45" customHeight="1"/>
    <row r="1177" ht="11.45" customHeight="1"/>
    <row r="1178" ht="11.45" customHeight="1"/>
    <row r="1179" ht="11.45" customHeight="1"/>
    <row r="1180" ht="11.45" customHeight="1"/>
    <row r="1181" ht="11.45" customHeight="1"/>
    <row r="1182" ht="11.45" customHeight="1"/>
    <row r="1183" ht="11.45" customHeight="1"/>
    <row r="1184" ht="11.45" customHeight="1"/>
    <row r="1185" ht="11.45" customHeight="1"/>
    <row r="1186" ht="11.45" customHeight="1"/>
    <row r="1187" ht="11.45" customHeight="1"/>
    <row r="1188" ht="11.45" customHeight="1"/>
    <row r="1189" ht="11.45" customHeight="1"/>
    <row r="1190" ht="11.45" customHeight="1"/>
    <row r="1191" ht="11.45" customHeight="1"/>
    <row r="1192" ht="11.45" customHeight="1"/>
    <row r="1193" ht="11.45" customHeight="1"/>
    <row r="1194" ht="11.45" customHeight="1"/>
    <row r="1195" ht="11.45" customHeight="1"/>
    <row r="1196" ht="11.45" customHeight="1"/>
    <row r="1197" ht="11.45" customHeight="1"/>
    <row r="1198" ht="11.45" customHeight="1"/>
    <row r="1199" ht="11.45" customHeight="1"/>
    <row r="1200" ht="11.45" customHeight="1"/>
    <row r="1201" ht="11.45" customHeight="1"/>
    <row r="1202" ht="11.45" customHeight="1"/>
    <row r="1203" ht="11.45" customHeight="1"/>
    <row r="1204" ht="11.45" customHeight="1"/>
    <row r="1205" ht="11.45" customHeight="1"/>
    <row r="1206" ht="11.45" customHeight="1"/>
    <row r="1207" ht="11.45" customHeight="1"/>
    <row r="1208" ht="11.45" customHeight="1"/>
    <row r="1209" ht="11.45" customHeight="1"/>
    <row r="1210" ht="11.45" customHeight="1"/>
    <row r="1211" ht="11.45" customHeight="1"/>
    <row r="1212" ht="11.45" customHeight="1"/>
    <row r="1213" ht="11.45" customHeight="1"/>
    <row r="1214" ht="11.45" customHeight="1"/>
    <row r="1215" ht="11.45" customHeight="1"/>
    <row r="1216" ht="11.45" customHeight="1"/>
    <row r="1217" ht="11.45" customHeight="1"/>
    <row r="1218" ht="11.45" customHeight="1"/>
    <row r="1219" ht="11.45" customHeight="1"/>
    <row r="1220" ht="11.45" customHeight="1"/>
    <row r="1221" ht="11.45" customHeight="1"/>
    <row r="1222" ht="11.45" customHeight="1"/>
    <row r="1223" ht="11.45" customHeight="1"/>
    <row r="1224" ht="11.45" customHeight="1"/>
    <row r="1225" ht="11.45" customHeight="1"/>
    <row r="1226" ht="11.45" customHeight="1"/>
    <row r="1227" ht="11.45" customHeight="1"/>
    <row r="1228" ht="11.45" customHeight="1"/>
    <row r="1229" ht="11.45" customHeight="1"/>
    <row r="1230" ht="11.45" customHeight="1"/>
    <row r="1231" ht="11.45" customHeight="1"/>
    <row r="1232" ht="11.45" customHeight="1"/>
    <row r="1233" ht="11.45" customHeight="1"/>
    <row r="1234" ht="11.45" customHeight="1"/>
    <row r="1235" ht="11.45" customHeight="1"/>
    <row r="1236" ht="11.45" customHeight="1"/>
    <row r="1237" ht="11.45" customHeight="1"/>
    <row r="1238" ht="11.45" customHeight="1"/>
    <row r="1239" ht="11.45" customHeight="1"/>
    <row r="1240" ht="11.45" customHeight="1"/>
    <row r="1241" ht="11.45" customHeight="1"/>
    <row r="1242" ht="11.45" customHeight="1"/>
    <row r="1243" ht="11.45" customHeight="1"/>
    <row r="1244" ht="11.45" customHeight="1"/>
    <row r="1245" ht="11.45" customHeight="1"/>
    <row r="1246" ht="11.45" customHeight="1"/>
    <row r="1247" ht="11.45" customHeight="1"/>
    <row r="1248" ht="11.45" customHeight="1"/>
    <row r="1249" ht="11.45" customHeight="1"/>
    <row r="1250" ht="11.45" customHeight="1"/>
    <row r="1251" ht="11.45" customHeight="1"/>
    <row r="1252" ht="11.45" customHeight="1"/>
    <row r="1253" ht="11.45" customHeight="1"/>
    <row r="1254" ht="11.45" customHeight="1"/>
    <row r="1255" ht="11.45" customHeight="1"/>
    <row r="1256" ht="11.45" customHeight="1"/>
    <row r="1257" ht="11.45" customHeight="1"/>
    <row r="1258" ht="11.45" customHeight="1"/>
    <row r="1259" ht="11.45" customHeight="1"/>
    <row r="1260" ht="11.45" customHeight="1"/>
    <row r="1261" ht="11.45" customHeight="1"/>
    <row r="1262" ht="11.45" customHeight="1"/>
    <row r="1263" ht="11.45" customHeight="1"/>
    <row r="1264" ht="11.45" customHeight="1"/>
    <row r="1265" ht="11.45" customHeight="1"/>
    <row r="1266" ht="11.45" customHeight="1"/>
    <row r="1267" ht="11.45" customHeight="1"/>
    <row r="1268" ht="11.45" customHeight="1"/>
    <row r="1269" ht="11.45" customHeight="1"/>
    <row r="1270" ht="11.45" customHeight="1"/>
    <row r="1271" ht="11.45" customHeight="1"/>
    <row r="1272" ht="11.45" customHeight="1"/>
    <row r="1273" ht="11.45" customHeight="1"/>
    <row r="1274" ht="11.45" customHeight="1"/>
    <row r="1275" ht="11.45" customHeight="1"/>
    <row r="1276" ht="11.45" customHeight="1"/>
    <row r="1277" ht="11.45" customHeight="1"/>
    <row r="1278" ht="11.45" customHeight="1"/>
    <row r="1279" ht="11.45" customHeight="1"/>
    <row r="1280" ht="11.45" customHeight="1"/>
    <row r="1281" ht="11.45" customHeight="1"/>
    <row r="1282" ht="11.45" customHeight="1"/>
    <row r="1283" ht="11.45" customHeight="1"/>
    <row r="1284" ht="11.45" customHeight="1"/>
    <row r="1285" ht="11.45" customHeight="1"/>
    <row r="1286" ht="11.45" customHeight="1"/>
    <row r="1287" ht="11.45" customHeight="1"/>
    <row r="1288" ht="11.45" customHeight="1"/>
    <row r="1289" ht="11.45" customHeight="1"/>
    <row r="1290" ht="11.45" customHeight="1"/>
    <row r="1291" ht="11.45" customHeight="1"/>
    <row r="1292" ht="11.45" customHeight="1"/>
    <row r="1293" ht="11.45" customHeight="1"/>
    <row r="1294" ht="11.45" customHeight="1"/>
    <row r="1295" ht="11.45" customHeight="1"/>
    <row r="1296" ht="11.45" customHeight="1"/>
    <row r="1297" ht="11.45" customHeight="1"/>
    <row r="1298" ht="11.45" customHeight="1"/>
    <row r="1299" ht="11.45" customHeight="1"/>
    <row r="1300" ht="11.45" customHeight="1"/>
    <row r="1301" ht="11.45" customHeight="1"/>
    <row r="1302" ht="11.45" customHeight="1"/>
    <row r="1303" ht="11.45" customHeight="1"/>
    <row r="1304" ht="11.45" customHeight="1"/>
    <row r="1305" ht="11.45" customHeight="1"/>
    <row r="1306" ht="11.45" customHeight="1"/>
    <row r="1307" ht="11.45" customHeight="1"/>
    <row r="1308" ht="11.45" customHeight="1"/>
    <row r="1309" ht="11.45" customHeight="1"/>
    <row r="1310" ht="11.45" customHeight="1"/>
    <row r="1311" ht="11.45" customHeight="1"/>
    <row r="1312" ht="11.45" customHeight="1"/>
    <row r="1313" ht="11.45" customHeight="1"/>
    <row r="1314" ht="11.45" customHeight="1"/>
    <row r="1315" ht="11.45" customHeight="1"/>
    <row r="1316" ht="11.45" customHeight="1"/>
    <row r="1317" ht="11.45" customHeight="1"/>
    <row r="1318" ht="11.45" customHeight="1"/>
    <row r="1319" ht="11.45" customHeight="1"/>
    <row r="1320" ht="11.45" customHeight="1"/>
    <row r="1321" ht="11.45" customHeight="1"/>
    <row r="1322" ht="11.45" customHeight="1"/>
    <row r="1323" ht="11.45" customHeight="1"/>
    <row r="1324" ht="11.45" customHeight="1"/>
    <row r="1325" ht="11.45" customHeight="1"/>
    <row r="1326" ht="11.45" customHeight="1"/>
    <row r="1327" ht="11.45" customHeight="1"/>
    <row r="1328" ht="11.45" customHeight="1"/>
    <row r="1329" ht="11.45" customHeight="1"/>
    <row r="1330" ht="11.45" customHeight="1"/>
    <row r="1331" ht="11.45" customHeight="1"/>
    <row r="1332" ht="11.45" customHeight="1"/>
    <row r="1333" ht="11.45" customHeight="1"/>
    <row r="1334" ht="11.45" customHeight="1"/>
    <row r="1335" ht="11.45" customHeight="1"/>
    <row r="1336" ht="11.45" customHeight="1"/>
    <row r="1337" ht="11.45" customHeight="1"/>
    <row r="1338" ht="11.45" customHeight="1"/>
    <row r="1339" ht="11.45" customHeight="1"/>
    <row r="1340" ht="11.45" customHeight="1"/>
    <row r="1341" ht="11.45" customHeight="1"/>
    <row r="1342" ht="11.45" customHeight="1"/>
    <row r="1343" ht="11.45" customHeight="1"/>
    <row r="1344" ht="11.45" customHeight="1"/>
    <row r="1345" ht="11.45" customHeight="1"/>
    <row r="1346" ht="11.45" customHeight="1"/>
    <row r="1347" ht="11.45" customHeight="1"/>
    <row r="1348" ht="11.45" customHeight="1"/>
    <row r="1349" ht="11.45" customHeight="1"/>
    <row r="1350" ht="11.45" customHeight="1"/>
    <row r="1351" ht="11.45" customHeight="1"/>
    <row r="1352" ht="11.45" customHeight="1"/>
    <row r="1353" ht="11.45" customHeight="1"/>
    <row r="1354" ht="11.45" customHeight="1"/>
    <row r="1355" ht="11.45" customHeight="1"/>
    <row r="1356" ht="11.45" customHeight="1"/>
    <row r="1357" ht="11.45" customHeight="1"/>
    <row r="1358" ht="11.45" customHeight="1"/>
    <row r="1359" ht="11.45" customHeight="1"/>
    <row r="1360" ht="11.45" customHeight="1"/>
    <row r="1361" ht="11.45" customHeight="1"/>
    <row r="1362" ht="11.45" customHeight="1"/>
    <row r="1363" ht="11.45" customHeight="1"/>
    <row r="1364" ht="11.45" customHeight="1"/>
    <row r="1365" ht="11.45" customHeight="1"/>
    <row r="1366" ht="11.45" customHeight="1"/>
    <row r="1367" ht="11.45" customHeight="1"/>
    <row r="1368" ht="11.45" customHeight="1"/>
    <row r="1369" ht="11.45" customHeight="1"/>
    <row r="1370" ht="11.45" customHeight="1"/>
    <row r="1371" ht="11.45" customHeight="1"/>
    <row r="1372" ht="11.45" customHeight="1"/>
    <row r="1373" ht="11.45" customHeight="1"/>
    <row r="1374" ht="11.45" customHeight="1"/>
    <row r="1375" ht="11.45" customHeight="1"/>
    <row r="1376" ht="11.45" customHeight="1"/>
    <row r="1377" ht="11.45" customHeight="1"/>
    <row r="1378" ht="11.45" customHeight="1"/>
    <row r="1379" ht="11.45" customHeight="1"/>
    <row r="1380" ht="11.45" customHeight="1"/>
    <row r="1381" ht="11.45" customHeight="1"/>
    <row r="1382" ht="11.45" customHeight="1"/>
    <row r="1383" ht="11.45" customHeight="1"/>
    <row r="1384" ht="11.45" customHeight="1"/>
    <row r="1385" ht="11.45" customHeight="1"/>
    <row r="1386" ht="11.45" customHeight="1"/>
    <row r="1387" ht="11.45" customHeight="1"/>
    <row r="1388" ht="11.45" customHeight="1"/>
    <row r="1389" ht="11.45" customHeight="1"/>
    <row r="1390" ht="11.45" customHeight="1"/>
    <row r="1391" ht="11.45" customHeight="1"/>
    <row r="1392" ht="11.45" customHeight="1"/>
    <row r="1393" ht="11.45" customHeight="1"/>
    <row r="1394" ht="11.45" customHeight="1"/>
    <row r="1395" ht="11.45" customHeight="1"/>
    <row r="1396" ht="11.45" customHeight="1"/>
    <row r="1397" ht="11.45" customHeight="1"/>
    <row r="1398" ht="11.45" customHeight="1"/>
    <row r="1399" ht="11.45" customHeight="1"/>
    <row r="1400" ht="11.45" customHeight="1"/>
    <row r="1401" ht="11.45" customHeight="1"/>
    <row r="1402" ht="11.45" customHeight="1"/>
    <row r="1403" ht="11.45" customHeight="1"/>
    <row r="1404" ht="11.45" customHeight="1"/>
    <row r="1405" ht="11.45" customHeight="1"/>
    <row r="1406" ht="11.45" customHeight="1"/>
    <row r="1407" ht="11.45" customHeight="1"/>
    <row r="1408" ht="11.45" customHeight="1"/>
    <row r="1409" ht="11.45" customHeight="1"/>
    <row r="1410" ht="11.45" customHeight="1"/>
    <row r="1411" ht="11.45" customHeight="1"/>
    <row r="1412" ht="11.45" customHeight="1"/>
    <row r="1413" ht="11.45" customHeight="1"/>
    <row r="1414" ht="11.45" customHeight="1"/>
    <row r="1415" ht="11.45" customHeight="1"/>
    <row r="1416" ht="11.45" customHeight="1"/>
    <row r="1417" ht="11.45" customHeight="1"/>
    <row r="1418" ht="11.45" customHeight="1"/>
    <row r="1419" ht="11.45" customHeight="1"/>
    <row r="1420" ht="11.45" customHeight="1"/>
    <row r="1421" ht="11.45" customHeight="1"/>
    <row r="1422" ht="11.45" customHeight="1"/>
    <row r="1423" ht="11.45" customHeight="1"/>
    <row r="1424" ht="11.45" customHeight="1"/>
    <row r="1425" ht="11.45" customHeight="1"/>
    <row r="1426" ht="11.45" customHeight="1"/>
    <row r="1427" ht="11.45" customHeight="1"/>
    <row r="1428" ht="11.45" customHeight="1"/>
    <row r="1429" ht="11.45" customHeight="1"/>
    <row r="1430" ht="11.45" customHeight="1"/>
    <row r="1431" ht="11.45" customHeight="1"/>
    <row r="1432" ht="11.45" customHeight="1"/>
    <row r="1433" ht="11.45" customHeight="1"/>
    <row r="1434" ht="11.45" customHeight="1"/>
    <row r="1435" ht="11.45" customHeight="1"/>
    <row r="1436" ht="11.45" customHeight="1"/>
    <row r="1437" ht="11.45" customHeight="1"/>
    <row r="1438" ht="11.45" customHeight="1"/>
    <row r="1439" ht="11.45" customHeight="1"/>
    <row r="1440" ht="11.45" customHeight="1"/>
    <row r="1441" ht="11.45" customHeight="1"/>
    <row r="1442" ht="11.45" customHeight="1"/>
    <row r="1443" ht="11.45" customHeight="1"/>
    <row r="1444" ht="11.45" customHeight="1"/>
    <row r="1445" ht="11.45" customHeight="1"/>
    <row r="1446" ht="11.45" customHeight="1"/>
    <row r="1447" ht="11.45" customHeight="1"/>
    <row r="1448" ht="11.45" customHeight="1"/>
    <row r="1449" ht="11.45" customHeight="1"/>
    <row r="1450" ht="11.45" customHeight="1"/>
    <row r="1451" ht="11.45" customHeight="1"/>
    <row r="1452" ht="11.45" customHeight="1"/>
    <row r="1453" ht="11.45" customHeight="1"/>
    <row r="1454" ht="11.45" customHeight="1"/>
    <row r="1455" ht="11.45" customHeight="1"/>
    <row r="1456" ht="11.45" customHeight="1"/>
    <row r="1457" ht="11.45" customHeight="1"/>
    <row r="1458" ht="11.45" customHeight="1"/>
    <row r="1459" ht="11.45" customHeight="1"/>
    <row r="1460" ht="11.45" customHeight="1"/>
    <row r="1461" ht="11.45" customHeight="1"/>
    <row r="1462" ht="11.45" customHeight="1"/>
    <row r="1463" ht="11.45" customHeight="1"/>
    <row r="1464" ht="11.45" customHeight="1"/>
    <row r="1465" ht="11.45" customHeight="1"/>
    <row r="1466" ht="11.45" customHeight="1"/>
    <row r="1467" ht="11.45" customHeight="1"/>
    <row r="1468" ht="11.45" customHeight="1"/>
    <row r="1469" ht="11.45" customHeight="1"/>
    <row r="1470" ht="11.45" customHeight="1"/>
    <row r="1471" ht="11.45" customHeight="1"/>
    <row r="1472" ht="11.45" customHeight="1"/>
    <row r="1473" ht="11.45" customHeight="1"/>
    <row r="1474" ht="11.45" customHeight="1"/>
    <row r="1475" ht="11.45" customHeight="1"/>
    <row r="1476" ht="11.45" customHeight="1"/>
    <row r="1477" ht="11.45" customHeight="1"/>
    <row r="1478" ht="11.45" customHeight="1"/>
    <row r="1479" ht="11.45" customHeight="1"/>
    <row r="1480" ht="11.45" customHeight="1"/>
    <row r="1481" ht="11.45" customHeight="1"/>
    <row r="1482" ht="11.45" customHeight="1"/>
    <row r="1483" ht="11.45" customHeight="1"/>
    <row r="1484" ht="11.45" customHeight="1"/>
    <row r="1485" ht="11.45" customHeight="1"/>
    <row r="1486" ht="11.45" customHeight="1"/>
    <row r="1487" ht="11.45" customHeight="1"/>
    <row r="1488" ht="11.45" customHeight="1"/>
    <row r="1489" ht="11.45" customHeight="1"/>
    <row r="1490" ht="11.45" customHeight="1"/>
    <row r="1491" ht="11.45" customHeight="1"/>
    <row r="1492" ht="11.45" customHeight="1"/>
    <row r="1493" ht="11.45" customHeight="1"/>
    <row r="1494" ht="11.45" customHeight="1"/>
    <row r="1495" ht="11.45" customHeight="1"/>
    <row r="1496" ht="11.45" customHeight="1"/>
    <row r="1497" ht="11.45" customHeight="1"/>
    <row r="1498" ht="11.45" customHeight="1"/>
    <row r="1499" ht="11.45" customHeight="1"/>
    <row r="1500" ht="11.45" customHeight="1"/>
    <row r="1501" ht="11.45" customHeight="1"/>
    <row r="1502" ht="11.45" customHeight="1"/>
    <row r="1503" ht="11.45" customHeight="1"/>
    <row r="1504" ht="11.45" customHeight="1"/>
    <row r="1505" ht="11.45" customHeight="1"/>
    <row r="1506" ht="11.45" customHeight="1"/>
    <row r="1507" ht="11.45" customHeight="1"/>
    <row r="1508" ht="11.45" customHeight="1"/>
    <row r="1509" ht="11.45" customHeight="1"/>
    <row r="1510" ht="11.45" customHeight="1"/>
    <row r="1511" ht="11.45" customHeight="1"/>
    <row r="1512" ht="11.45" customHeight="1"/>
    <row r="1513" ht="11.45" customHeight="1"/>
    <row r="1514" ht="11.45" customHeight="1"/>
    <row r="1515" ht="11.45" customHeight="1"/>
    <row r="1516" ht="11.45" customHeight="1"/>
    <row r="1517" ht="11.45" customHeight="1"/>
    <row r="1518" ht="11.45" customHeight="1"/>
    <row r="1519" ht="11.45" customHeight="1"/>
    <row r="1520" ht="11.45" customHeight="1"/>
    <row r="1521" ht="11.45" customHeight="1"/>
    <row r="1522" ht="11.45" customHeight="1"/>
    <row r="1523" ht="11.45" customHeight="1"/>
    <row r="1524" ht="11.45" customHeight="1"/>
    <row r="1525" ht="11.45" customHeight="1"/>
    <row r="1526" ht="11.45" customHeight="1"/>
    <row r="1527" ht="11.45" customHeight="1"/>
    <row r="1528" ht="11.45" customHeight="1"/>
    <row r="1529" ht="11.45" customHeight="1"/>
    <row r="1530" ht="11.45" customHeight="1"/>
    <row r="1531" ht="11.45" customHeight="1"/>
    <row r="1532" ht="11.45" customHeight="1"/>
    <row r="1533" ht="11.45" customHeight="1"/>
    <row r="1534" ht="11.45" customHeight="1"/>
    <row r="1535" ht="11.45" customHeight="1"/>
    <row r="1536" ht="11.45" customHeight="1"/>
    <row r="1537" ht="11.45" customHeight="1"/>
    <row r="1538" ht="11.45" customHeight="1"/>
    <row r="1539" ht="11.45" customHeight="1"/>
    <row r="1540" ht="11.45" customHeight="1"/>
    <row r="1541" ht="11.45" customHeight="1"/>
    <row r="1542" ht="11.45" customHeight="1"/>
    <row r="1543" ht="11.45" customHeight="1"/>
    <row r="1544" ht="11.45" customHeight="1"/>
    <row r="1545" ht="11.45" customHeight="1"/>
    <row r="1546" ht="11.45" customHeight="1"/>
    <row r="1547" ht="11.45" customHeight="1"/>
    <row r="1548" ht="11.45" customHeight="1"/>
    <row r="1549" ht="11.45" customHeight="1"/>
    <row r="1550" ht="11.45" customHeight="1"/>
    <row r="1551" ht="11.45" customHeight="1"/>
    <row r="1552" ht="11.45" customHeight="1"/>
    <row r="1553" ht="11.45" customHeight="1"/>
    <row r="1554" ht="11.45" customHeight="1"/>
    <row r="1555" ht="11.45" customHeight="1"/>
    <row r="1556" ht="11.45" customHeight="1"/>
    <row r="1557" ht="11.45" customHeight="1"/>
    <row r="1558" ht="11.45" customHeight="1"/>
    <row r="1559" ht="11.45" customHeight="1"/>
    <row r="1560" ht="11.45" customHeight="1"/>
    <row r="1561" ht="11.45" customHeight="1"/>
    <row r="1562" ht="11.45" customHeight="1"/>
    <row r="1563" ht="11.45" customHeight="1"/>
    <row r="1564" ht="11.45" customHeight="1"/>
    <row r="1565" ht="11.45" customHeight="1"/>
    <row r="1566" ht="11.45" customHeight="1"/>
    <row r="1567" ht="11.45" customHeight="1"/>
    <row r="1568" ht="11.45" customHeight="1"/>
    <row r="1569" ht="11.45" customHeight="1"/>
    <row r="1570" ht="11.45" customHeight="1"/>
    <row r="1571" ht="11.45" customHeight="1"/>
    <row r="1572" ht="11.45" customHeight="1"/>
    <row r="1573" ht="11.45" customHeight="1"/>
    <row r="1574" ht="11.45" customHeight="1"/>
    <row r="1575" ht="11.45" customHeight="1"/>
    <row r="1576" ht="11.45" customHeight="1"/>
    <row r="1577" ht="11.45" customHeight="1"/>
    <row r="1578" ht="11.45" customHeight="1"/>
    <row r="1579" ht="11.45" customHeight="1"/>
    <row r="1580" ht="11.45" customHeight="1"/>
    <row r="1581" ht="11.45" customHeight="1"/>
    <row r="1582" ht="11.45" customHeight="1"/>
    <row r="1583" ht="11.45" customHeight="1"/>
    <row r="1584" ht="11.45" customHeight="1"/>
    <row r="1585" ht="11.45" customHeight="1"/>
    <row r="1586" ht="11.45" customHeight="1"/>
    <row r="1587" ht="11.45" customHeight="1"/>
    <row r="1588" ht="11.45" customHeight="1"/>
    <row r="1589" ht="11.45" customHeight="1"/>
    <row r="1590" ht="11.45" customHeight="1"/>
    <row r="1591" ht="11.45" customHeight="1"/>
    <row r="1592" ht="11.45" customHeight="1"/>
    <row r="1593" ht="11.45" customHeight="1"/>
    <row r="1594" ht="11.45" customHeight="1"/>
    <row r="1595" ht="11.45" customHeight="1"/>
    <row r="1596" ht="11.45" customHeight="1"/>
    <row r="1597" ht="11.45" customHeight="1"/>
    <row r="1598" ht="11.45" customHeight="1"/>
    <row r="1599" ht="11.45" customHeight="1"/>
    <row r="1600" ht="11.45" customHeight="1"/>
    <row r="1601" ht="11.45" customHeight="1"/>
    <row r="1602" ht="11.45" customHeight="1"/>
    <row r="1603" ht="11.45" customHeight="1"/>
    <row r="1604" ht="11.45" customHeight="1"/>
    <row r="1605" ht="11.45" customHeight="1"/>
    <row r="1606" ht="11.45" customHeight="1"/>
    <row r="1607" ht="11.45" customHeight="1"/>
    <row r="1608" ht="11.45" customHeight="1"/>
    <row r="1609" ht="11.45" customHeight="1"/>
    <row r="1610" ht="11.45" customHeight="1"/>
    <row r="1611" ht="11.45" customHeight="1"/>
    <row r="1612" ht="11.45" customHeight="1"/>
    <row r="1613" ht="11.45" customHeight="1"/>
    <row r="1614" ht="11.45" customHeight="1"/>
    <row r="1615" ht="11.45" customHeight="1"/>
    <row r="1616" ht="11.45" customHeight="1"/>
    <row r="1617" ht="11.45" customHeight="1"/>
    <row r="1618" ht="11.45" customHeight="1"/>
    <row r="1619" ht="11.45" customHeight="1"/>
    <row r="1620" ht="11.45" customHeight="1"/>
    <row r="1621" ht="11.45" customHeight="1"/>
    <row r="1622" ht="11.45" customHeight="1"/>
    <row r="1623" ht="11.45" customHeight="1"/>
    <row r="1624" ht="11.45" customHeight="1"/>
    <row r="1625" ht="11.45" customHeight="1"/>
    <row r="1626" ht="11.45" customHeight="1"/>
    <row r="1627" ht="11.45" customHeight="1"/>
    <row r="1628" ht="11.45" customHeight="1"/>
    <row r="1629" ht="11.45" customHeight="1"/>
    <row r="1630" ht="11.45" customHeight="1"/>
    <row r="1631" ht="11.45" customHeight="1"/>
    <row r="1632" ht="11.45" customHeight="1"/>
    <row r="1633" ht="11.45" customHeight="1"/>
    <row r="1634" ht="11.45" customHeight="1"/>
    <row r="1635" ht="11.45" customHeight="1"/>
    <row r="1636" ht="11.45" customHeight="1"/>
    <row r="1637" ht="11.45" customHeight="1"/>
    <row r="1638" ht="11.45" customHeight="1"/>
    <row r="1639" ht="11.45" customHeight="1"/>
    <row r="1640" ht="11.45" customHeight="1"/>
    <row r="1641" ht="11.45" customHeight="1"/>
    <row r="1642" ht="11.45" customHeight="1"/>
    <row r="1643" ht="11.45" customHeight="1"/>
    <row r="1644" ht="11.45" customHeight="1"/>
    <row r="1645" ht="11.45" customHeight="1"/>
    <row r="1646" ht="11.45" customHeight="1"/>
    <row r="1647" ht="11.45" customHeight="1"/>
    <row r="1648" ht="11.45" customHeight="1"/>
    <row r="1649" ht="11.45" customHeight="1"/>
    <row r="1650" ht="11.45" customHeight="1"/>
    <row r="1651" ht="11.45" customHeight="1"/>
    <row r="1652" ht="11.45" customHeight="1"/>
    <row r="1653" ht="11.45" customHeight="1"/>
    <row r="1654" ht="11.45" customHeight="1"/>
    <row r="1655" ht="11.45" customHeight="1"/>
    <row r="1656" ht="11.45" customHeight="1"/>
    <row r="1657" ht="11.45" customHeight="1"/>
    <row r="1658" ht="11.45" customHeight="1"/>
    <row r="1659" ht="11.45" customHeight="1"/>
    <row r="1660" ht="11.45" customHeight="1"/>
    <row r="1661" ht="11.45" customHeight="1"/>
    <row r="1662" ht="11.45" customHeight="1"/>
    <row r="1663" ht="11.45" customHeight="1"/>
    <row r="1664" ht="11.45" customHeight="1"/>
    <row r="1665" ht="11.45" customHeight="1"/>
    <row r="1666" ht="11.45" customHeight="1"/>
    <row r="1667" ht="11.45" customHeight="1"/>
    <row r="1668" ht="11.45" customHeight="1"/>
    <row r="1669" ht="11.45" customHeight="1"/>
    <row r="1670" ht="11.45" customHeight="1"/>
    <row r="1671" ht="11.45" customHeight="1"/>
    <row r="1672" ht="11.45" customHeight="1"/>
    <row r="1673" ht="11.45" customHeight="1"/>
    <row r="1674" ht="11.45" customHeight="1"/>
    <row r="1675" ht="11.45" customHeight="1"/>
    <row r="1676" ht="11.45" customHeight="1"/>
    <row r="1677" ht="11.45" customHeight="1"/>
    <row r="1678" ht="11.45" customHeight="1"/>
    <row r="1679" ht="11.45" customHeight="1"/>
    <row r="1680" ht="11.45" customHeight="1"/>
    <row r="1681" ht="11.45" customHeight="1"/>
    <row r="1682" ht="11.45" customHeight="1"/>
    <row r="1683" ht="11.45" customHeight="1"/>
  </sheetData>
  <printOptions/>
  <pageMargins left="0.7874015748031497" right="0.1968503937007874" top="0.5905511811023623" bottom="0.1968503937007874" header="0.3937007874015748" footer="0.5118110236220472"/>
  <pageSetup horizontalDpi="300" verticalDpi="300" orientation="portrait" paperSize="9" r:id="rId1"/>
  <headerFooter alignWithMargins="0">
    <oddHeader>&amp;L&amp;"Tahoma,Kurzíva"&amp;8  specifikace zařízení a materiálu&amp;R&amp;"Tahoma,Kurzíva"&amp;8   strana &amp;P</oddHeader>
  </headerFooter>
  <rowBreaks count="3" manualBreakCount="3">
    <brk id="55" max="16383" man="1"/>
    <brk id="113" max="16383" man="1"/>
    <brk id="1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4"/>
  <sheetViews>
    <sheetView zoomScale="205" zoomScaleNormal="205" workbookViewId="0" topLeftCell="A97">
      <selection activeCell="A17" sqref="A17:XFD19"/>
    </sheetView>
  </sheetViews>
  <sheetFormatPr defaultColWidth="9.00390625" defaultRowHeight="12.75"/>
  <cols>
    <col min="1" max="1" width="6.00390625" style="49" customWidth="1"/>
    <col min="2" max="2" width="36.00390625" style="49" customWidth="1"/>
    <col min="3" max="4" width="3.875" style="49" customWidth="1"/>
    <col min="5" max="5" width="8.25390625" style="49" customWidth="1"/>
    <col min="6" max="6" width="9.625" style="49" bestFit="1" customWidth="1"/>
    <col min="7" max="7" width="8.25390625" style="49" customWidth="1"/>
    <col min="8" max="8" width="7.75390625" style="49" customWidth="1"/>
    <col min="9" max="9" width="10.25390625" style="49" customWidth="1"/>
    <col min="10" max="10" width="10.125" style="7" customWidth="1"/>
    <col min="11" max="82" width="9.125" style="7" customWidth="1"/>
    <col min="83" max="16384" width="9.125" style="49" customWidth="1"/>
  </cols>
  <sheetData>
    <row r="1" spans="1:10" s="82" customFormat="1" ht="18" customHeight="1">
      <c r="A1" s="78" t="s">
        <v>104</v>
      </c>
      <c r="B1" s="79"/>
      <c r="C1" s="79"/>
      <c r="D1" s="79"/>
      <c r="E1" s="63"/>
      <c r="F1" s="79"/>
      <c r="G1" s="79"/>
      <c r="H1" s="79"/>
      <c r="I1" s="80"/>
      <c r="J1" s="81"/>
    </row>
    <row r="2" spans="1:10" s="82" customFormat="1" ht="12" customHeight="1">
      <c r="A2" s="78"/>
      <c r="B2" s="79"/>
      <c r="C2" s="79"/>
      <c r="D2" s="79"/>
      <c r="E2" s="63"/>
      <c r="F2" s="79"/>
      <c r="G2" s="79"/>
      <c r="H2" s="79"/>
      <c r="I2" s="80" t="s">
        <v>103</v>
      </c>
      <c r="J2" s="81"/>
    </row>
    <row r="3" spans="1:82" s="65" customFormat="1" ht="11.45" customHeight="1">
      <c r="A3" s="1" t="s">
        <v>0</v>
      </c>
      <c r="B3" s="1" t="s">
        <v>2</v>
      </c>
      <c r="C3" s="1" t="s">
        <v>3</v>
      </c>
      <c r="D3" s="1" t="s">
        <v>4</v>
      </c>
      <c r="E3" s="63" t="s">
        <v>8</v>
      </c>
      <c r="F3" s="63"/>
      <c r="G3" s="63" t="s">
        <v>9</v>
      </c>
      <c r="H3" s="63"/>
      <c r="I3" s="66" t="s">
        <v>7</v>
      </c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</row>
    <row r="4" spans="1:82" s="65" customFormat="1" ht="11.45" customHeight="1">
      <c r="A4" s="2" t="s">
        <v>1</v>
      </c>
      <c r="B4" s="2"/>
      <c r="C4" s="2"/>
      <c r="D4" s="2"/>
      <c r="E4" s="2" t="s">
        <v>5</v>
      </c>
      <c r="F4" s="2" t="s">
        <v>6</v>
      </c>
      <c r="G4" s="2" t="s">
        <v>5</v>
      </c>
      <c r="H4" s="2" t="s">
        <v>6</v>
      </c>
      <c r="I4" s="67" t="s">
        <v>6</v>
      </c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</row>
    <row r="5" spans="1:9" s="94" customFormat="1" ht="11.85" customHeight="1">
      <c r="A5" s="90" t="s">
        <v>121</v>
      </c>
      <c r="B5" s="91"/>
      <c r="C5" s="91"/>
      <c r="D5" s="91"/>
      <c r="E5" s="91"/>
      <c r="F5" s="91"/>
      <c r="G5" s="91"/>
      <c r="H5" s="91"/>
      <c r="I5" s="91"/>
    </row>
    <row r="6" spans="1:82" s="94" customFormat="1" ht="11.85" customHeight="1">
      <c r="A6" s="92" t="s">
        <v>122</v>
      </c>
      <c r="B6" s="93" t="s">
        <v>123</v>
      </c>
      <c r="C6" s="94">
        <v>2</v>
      </c>
      <c r="D6" s="95" t="s">
        <v>10</v>
      </c>
      <c r="E6" s="96">
        <v>420000</v>
      </c>
      <c r="F6" s="95"/>
      <c r="G6" s="96">
        <f>0.1*E6</f>
        <v>42000</v>
      </c>
      <c r="H6" s="95"/>
      <c r="I6" s="97">
        <f>F7+H7</f>
        <v>924000</v>
      </c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</row>
    <row r="7" spans="1:8" s="98" customFormat="1" ht="11.45" customHeight="1">
      <c r="A7" s="99"/>
      <c r="B7" s="100" t="s">
        <v>70</v>
      </c>
      <c r="D7" s="101"/>
      <c r="E7" s="101"/>
      <c r="F7" s="102">
        <f>C6*E6</f>
        <v>840000</v>
      </c>
      <c r="G7" s="101"/>
      <c r="H7" s="102">
        <f>G6*C6</f>
        <v>84000</v>
      </c>
    </row>
    <row r="8" spans="1:8" s="98" customFormat="1" ht="11.45" customHeight="1">
      <c r="A8" s="99"/>
      <c r="B8" s="98" t="s">
        <v>43</v>
      </c>
      <c r="D8" s="101"/>
      <c r="E8" s="101"/>
      <c r="F8" s="102"/>
      <c r="G8" s="101"/>
      <c r="H8" s="102"/>
    </row>
    <row r="9" spans="1:8" s="98" customFormat="1" ht="11.45" customHeight="1">
      <c r="A9" s="99"/>
      <c r="B9" s="98" t="s">
        <v>44</v>
      </c>
      <c r="D9" s="101"/>
      <c r="E9" s="101"/>
      <c r="F9" s="102"/>
      <c r="G9" s="101"/>
      <c r="H9" s="102"/>
    </row>
    <row r="10" spans="1:8" s="98" customFormat="1" ht="11.45" customHeight="1">
      <c r="A10" s="99"/>
      <c r="B10" s="98" t="s">
        <v>71</v>
      </c>
      <c r="D10" s="101"/>
      <c r="E10" s="101"/>
      <c r="F10" s="102"/>
      <c r="G10" s="101"/>
      <c r="H10" s="102"/>
    </row>
    <row r="11" spans="1:8" s="98" customFormat="1" ht="11.45" customHeight="1">
      <c r="A11" s="99"/>
      <c r="B11" s="98" t="s">
        <v>69</v>
      </c>
      <c r="D11" s="101"/>
      <c r="E11" s="101"/>
      <c r="F11" s="102"/>
      <c r="G11" s="101"/>
      <c r="H11" s="102"/>
    </row>
    <row r="12" spans="1:8" s="98" customFormat="1" ht="11.45" customHeight="1">
      <c r="A12" s="99"/>
      <c r="B12" s="98" t="s">
        <v>72</v>
      </c>
      <c r="D12" s="101"/>
      <c r="E12" s="101"/>
      <c r="F12" s="102"/>
      <c r="G12" s="101"/>
      <c r="H12" s="102"/>
    </row>
    <row r="13" spans="1:9" s="98" customFormat="1" ht="11.45" customHeight="1">
      <c r="A13" s="103"/>
      <c r="B13" s="104" t="s">
        <v>73</v>
      </c>
      <c r="C13" s="104"/>
      <c r="D13" s="105"/>
      <c r="E13" s="105"/>
      <c r="F13" s="106"/>
      <c r="G13" s="105"/>
      <c r="H13" s="106"/>
      <c r="I13" s="104"/>
    </row>
    <row r="14" spans="1:82" s="94" customFormat="1" ht="11.45" customHeight="1">
      <c r="A14" s="92" t="s">
        <v>75</v>
      </c>
      <c r="B14" s="93" t="s">
        <v>79</v>
      </c>
      <c r="C14" s="94">
        <v>2</v>
      </c>
      <c r="D14" s="95" t="s">
        <v>10</v>
      </c>
      <c r="E14" s="96">
        <v>8420</v>
      </c>
      <c r="F14" s="95"/>
      <c r="G14" s="96">
        <f>0.05*E14</f>
        <v>421</v>
      </c>
      <c r="H14" s="95"/>
      <c r="I14" s="97">
        <f>F15+H15</f>
        <v>17682</v>
      </c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</row>
    <row r="15" spans="1:8" s="98" customFormat="1" ht="11.45" customHeight="1">
      <c r="A15" s="99"/>
      <c r="B15" s="100" t="s">
        <v>46</v>
      </c>
      <c r="D15" s="101"/>
      <c r="E15" s="101"/>
      <c r="F15" s="102">
        <f>C14*E14</f>
        <v>16840</v>
      </c>
      <c r="G15" s="101"/>
      <c r="H15" s="102">
        <f>G14*C14</f>
        <v>842</v>
      </c>
    </row>
    <row r="16" spans="1:9" s="98" customFormat="1" ht="11.45" customHeight="1">
      <c r="A16" s="103"/>
      <c r="B16" s="104" t="s">
        <v>74</v>
      </c>
      <c r="C16" s="104"/>
      <c r="D16" s="105"/>
      <c r="E16" s="105"/>
      <c r="F16" s="106"/>
      <c r="G16" s="105"/>
      <c r="H16" s="106"/>
      <c r="I16" s="104"/>
    </row>
    <row r="17" spans="1:82" s="94" customFormat="1" ht="11.45" customHeight="1">
      <c r="A17" s="92" t="s">
        <v>76</v>
      </c>
      <c r="B17" s="93" t="s">
        <v>50</v>
      </c>
      <c r="C17" s="94">
        <v>2</v>
      </c>
      <c r="D17" s="95" t="s">
        <v>10</v>
      </c>
      <c r="E17" s="96">
        <v>15960</v>
      </c>
      <c r="F17" s="95"/>
      <c r="G17" s="96">
        <f>0.05*E17</f>
        <v>798</v>
      </c>
      <c r="H17" s="95"/>
      <c r="I17" s="97">
        <f>F18+H18</f>
        <v>33516</v>
      </c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</row>
    <row r="18" spans="1:8" s="98" customFormat="1" ht="11.45" customHeight="1">
      <c r="A18" s="99"/>
      <c r="B18" s="100" t="s">
        <v>48</v>
      </c>
      <c r="D18" s="101"/>
      <c r="E18" s="101"/>
      <c r="F18" s="102">
        <f>C17*E17</f>
        <v>31920</v>
      </c>
      <c r="G18" s="101"/>
      <c r="H18" s="102">
        <f>G17*C17</f>
        <v>1596</v>
      </c>
    </row>
    <row r="19" spans="1:8" s="98" customFormat="1" ht="11.45" customHeight="1">
      <c r="A19" s="99"/>
      <c r="B19" s="98" t="s">
        <v>49</v>
      </c>
      <c r="D19" s="101"/>
      <c r="E19" s="101"/>
      <c r="F19" s="102"/>
      <c r="G19" s="101"/>
      <c r="H19" s="102"/>
    </row>
    <row r="20" spans="1:9" s="98" customFormat="1" ht="11.45" customHeight="1">
      <c r="A20" s="103"/>
      <c r="B20" s="104" t="s">
        <v>77</v>
      </c>
      <c r="C20" s="104"/>
      <c r="D20" s="105"/>
      <c r="E20" s="105"/>
      <c r="F20" s="106"/>
      <c r="G20" s="105"/>
      <c r="H20" s="106"/>
      <c r="I20" s="104"/>
    </row>
    <row r="21" spans="1:82" s="94" customFormat="1" ht="11.45" customHeight="1">
      <c r="A21" s="92" t="s">
        <v>78</v>
      </c>
      <c r="B21" s="93" t="s">
        <v>80</v>
      </c>
      <c r="C21" s="94">
        <v>2</v>
      </c>
      <c r="D21" s="95" t="s">
        <v>10</v>
      </c>
      <c r="E21" s="96">
        <v>8370</v>
      </c>
      <c r="F21" s="95"/>
      <c r="G21" s="96">
        <f>0.05*E21</f>
        <v>418.5</v>
      </c>
      <c r="H21" s="95"/>
      <c r="I21" s="97">
        <f>F22+H22</f>
        <v>17577</v>
      </c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</row>
    <row r="22" spans="1:8" s="98" customFormat="1" ht="11.45" customHeight="1">
      <c r="A22" s="99"/>
      <c r="B22" s="100" t="s">
        <v>86</v>
      </c>
      <c r="D22" s="101"/>
      <c r="E22" s="101"/>
      <c r="F22" s="102">
        <f>C21*E21</f>
        <v>16740</v>
      </c>
      <c r="G22" s="101"/>
      <c r="H22" s="102">
        <f>G21*C21</f>
        <v>837</v>
      </c>
    </row>
    <row r="23" spans="1:9" s="98" customFormat="1" ht="11.45" customHeight="1">
      <c r="A23" s="103"/>
      <c r="B23" s="104" t="s">
        <v>81</v>
      </c>
      <c r="C23" s="104"/>
      <c r="D23" s="105"/>
      <c r="E23" s="105"/>
      <c r="F23" s="106"/>
      <c r="G23" s="105"/>
      <c r="H23" s="106"/>
      <c r="I23" s="104"/>
    </row>
    <row r="24" spans="1:82" s="94" customFormat="1" ht="11.45" customHeight="1">
      <c r="A24" s="92" t="s">
        <v>82</v>
      </c>
      <c r="B24" s="93" t="s">
        <v>83</v>
      </c>
      <c r="C24" s="94">
        <v>2</v>
      </c>
      <c r="D24" s="95" t="s">
        <v>10</v>
      </c>
      <c r="E24" s="96">
        <v>11500</v>
      </c>
      <c r="F24" s="95"/>
      <c r="G24" s="96">
        <f>0.05*E24</f>
        <v>575</v>
      </c>
      <c r="H24" s="95"/>
      <c r="I24" s="97">
        <f>F25+H25</f>
        <v>24150</v>
      </c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</row>
    <row r="25" spans="1:8" s="98" customFormat="1" ht="11.45" customHeight="1">
      <c r="A25" s="99"/>
      <c r="B25" s="100" t="s">
        <v>91</v>
      </c>
      <c r="D25" s="101"/>
      <c r="E25" s="101"/>
      <c r="F25" s="102">
        <f>C24*E24</f>
        <v>23000</v>
      </c>
      <c r="G25" s="101"/>
      <c r="H25" s="102">
        <f>G24*C24</f>
        <v>1150</v>
      </c>
    </row>
    <row r="26" spans="1:9" s="98" customFormat="1" ht="11.45" customHeight="1">
      <c r="A26" s="103"/>
      <c r="B26" s="104" t="s">
        <v>84</v>
      </c>
      <c r="C26" s="104"/>
      <c r="D26" s="105"/>
      <c r="E26" s="105"/>
      <c r="F26" s="106"/>
      <c r="G26" s="105"/>
      <c r="H26" s="106"/>
      <c r="I26" s="104"/>
    </row>
    <row r="27" spans="1:82" s="94" customFormat="1" ht="11.45" customHeight="1">
      <c r="A27" s="92" t="s">
        <v>85</v>
      </c>
      <c r="B27" s="93" t="s">
        <v>90</v>
      </c>
      <c r="C27" s="94">
        <v>2</v>
      </c>
      <c r="D27" s="95" t="s">
        <v>10</v>
      </c>
      <c r="E27" s="96">
        <v>3800</v>
      </c>
      <c r="F27" s="95"/>
      <c r="G27" s="96">
        <f>0.05*E27</f>
        <v>190</v>
      </c>
      <c r="H27" s="95"/>
      <c r="I27" s="97">
        <f>F28+H28</f>
        <v>7980</v>
      </c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</row>
    <row r="28" spans="1:8" s="98" customFormat="1" ht="11.45" customHeight="1">
      <c r="A28" s="99"/>
      <c r="B28" s="100" t="s">
        <v>92</v>
      </c>
      <c r="D28" s="101"/>
      <c r="E28" s="101"/>
      <c r="F28" s="102">
        <f>C27*E27</f>
        <v>7600</v>
      </c>
      <c r="G28" s="101"/>
      <c r="H28" s="102">
        <f>G27*C27</f>
        <v>380</v>
      </c>
    </row>
    <row r="29" spans="1:9" s="98" customFormat="1" ht="11.45" customHeight="1">
      <c r="A29" s="103"/>
      <c r="B29" s="104" t="s">
        <v>93</v>
      </c>
      <c r="C29" s="104"/>
      <c r="D29" s="105"/>
      <c r="E29" s="105"/>
      <c r="F29" s="106"/>
      <c r="G29" s="105"/>
      <c r="H29" s="106"/>
      <c r="I29" s="104"/>
    </row>
    <row r="30" spans="1:82" s="94" customFormat="1" ht="11.45" customHeight="1">
      <c r="A30" s="92" t="s">
        <v>89</v>
      </c>
      <c r="B30" s="93" t="s">
        <v>87</v>
      </c>
      <c r="C30" s="94">
        <v>2</v>
      </c>
      <c r="D30" s="95" t="s">
        <v>10</v>
      </c>
      <c r="E30" s="96">
        <v>3430</v>
      </c>
      <c r="F30" s="95"/>
      <c r="G30" s="96">
        <f>0.05*E30</f>
        <v>171.5</v>
      </c>
      <c r="H30" s="95"/>
      <c r="I30" s="97">
        <f>F31+H31</f>
        <v>7203</v>
      </c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</row>
    <row r="31" spans="1:8" s="98" customFormat="1" ht="11.45" customHeight="1">
      <c r="A31" s="99"/>
      <c r="B31" s="100" t="s">
        <v>88</v>
      </c>
      <c r="D31" s="101"/>
      <c r="E31" s="101"/>
      <c r="F31" s="102">
        <f>C30*E30</f>
        <v>6860</v>
      </c>
      <c r="G31" s="101"/>
      <c r="H31" s="102">
        <f>G30*C30</f>
        <v>343</v>
      </c>
    </row>
    <row r="32" spans="1:9" s="98" customFormat="1" ht="11.45" customHeight="1">
      <c r="A32" s="103"/>
      <c r="B32" s="104" t="s">
        <v>94</v>
      </c>
      <c r="C32" s="104"/>
      <c r="D32" s="105"/>
      <c r="E32" s="105"/>
      <c r="F32" s="106"/>
      <c r="G32" s="105"/>
      <c r="H32" s="106"/>
      <c r="I32" s="104"/>
    </row>
    <row r="33" spans="1:82" s="94" customFormat="1" ht="11.45" customHeight="1">
      <c r="A33" s="92" t="s">
        <v>95</v>
      </c>
      <c r="B33" s="93" t="s">
        <v>102</v>
      </c>
      <c r="C33" s="94">
        <v>2</v>
      </c>
      <c r="D33" s="95" t="s">
        <v>10</v>
      </c>
      <c r="E33" s="96">
        <v>4890</v>
      </c>
      <c r="F33" s="95"/>
      <c r="G33" s="96">
        <f>0.05*E33</f>
        <v>244.5</v>
      </c>
      <c r="H33" s="95"/>
      <c r="I33" s="97">
        <f>F34+H34</f>
        <v>10269</v>
      </c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</row>
    <row r="34" spans="1:8" s="98" customFormat="1" ht="11.45" customHeight="1">
      <c r="A34" s="99"/>
      <c r="B34" s="100" t="s">
        <v>101</v>
      </c>
      <c r="D34" s="101"/>
      <c r="E34" s="101"/>
      <c r="F34" s="102">
        <f>C33*E33</f>
        <v>9780</v>
      </c>
      <c r="G34" s="101"/>
      <c r="H34" s="102">
        <f>G33*C33</f>
        <v>489</v>
      </c>
    </row>
    <row r="35" spans="1:9" s="98" customFormat="1" ht="11.45" customHeight="1">
      <c r="A35" s="103"/>
      <c r="B35" s="104" t="s">
        <v>100</v>
      </c>
      <c r="C35" s="104"/>
      <c r="D35" s="105"/>
      <c r="E35" s="105"/>
      <c r="F35" s="106"/>
      <c r="G35" s="105"/>
      <c r="H35" s="106"/>
      <c r="I35" s="104"/>
    </row>
    <row r="36" spans="1:82" s="94" customFormat="1" ht="11.45" customHeight="1">
      <c r="A36" s="92" t="s">
        <v>99</v>
      </c>
      <c r="B36" s="93" t="s">
        <v>96</v>
      </c>
      <c r="C36" s="94">
        <v>1</v>
      </c>
      <c r="D36" s="95" t="s">
        <v>10</v>
      </c>
      <c r="E36" s="96">
        <v>22800</v>
      </c>
      <c r="F36" s="95"/>
      <c r="G36" s="96">
        <f>0.05*E36</f>
        <v>1140</v>
      </c>
      <c r="H36" s="95"/>
      <c r="I36" s="97">
        <f>F37+H37</f>
        <v>23940</v>
      </c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</row>
    <row r="37" spans="1:8" s="98" customFormat="1" ht="11.45" customHeight="1">
      <c r="A37" s="99"/>
      <c r="B37" s="93" t="s">
        <v>97</v>
      </c>
      <c r="D37" s="101"/>
      <c r="E37" s="101"/>
      <c r="F37" s="102">
        <f>C36*E36</f>
        <v>22800</v>
      </c>
      <c r="G37" s="101"/>
      <c r="H37" s="102">
        <f>G36*C36</f>
        <v>1140</v>
      </c>
    </row>
    <row r="38" spans="1:9" s="98" customFormat="1" ht="11.45" customHeight="1">
      <c r="A38" s="103"/>
      <c r="B38" s="104" t="s">
        <v>98</v>
      </c>
      <c r="C38" s="104"/>
      <c r="D38" s="105"/>
      <c r="E38" s="105"/>
      <c r="F38" s="106"/>
      <c r="G38" s="105"/>
      <c r="H38" s="106"/>
      <c r="I38" s="104"/>
    </row>
    <row r="39" spans="1:82" s="94" customFormat="1" ht="11.45" customHeight="1">
      <c r="A39" s="99" t="s">
        <v>45</v>
      </c>
      <c r="B39" s="93" t="s">
        <v>51</v>
      </c>
      <c r="C39" s="98">
        <v>1</v>
      </c>
      <c r="D39" s="101" t="s">
        <v>10</v>
      </c>
      <c r="E39" s="102">
        <v>16500</v>
      </c>
      <c r="F39" s="101"/>
      <c r="G39" s="96">
        <f>0.05*E39</f>
        <v>825</v>
      </c>
      <c r="H39" s="101"/>
      <c r="I39" s="107">
        <f>F40+H40</f>
        <v>17325</v>
      </c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</row>
    <row r="40" spans="1:9" s="98" customFormat="1" ht="11.45" customHeight="1">
      <c r="A40" s="103"/>
      <c r="B40" s="108" t="s">
        <v>52</v>
      </c>
      <c r="C40" s="104"/>
      <c r="D40" s="105"/>
      <c r="E40" s="105"/>
      <c r="F40" s="106">
        <f>C39*E39</f>
        <v>16500</v>
      </c>
      <c r="G40" s="105"/>
      <c r="H40" s="106">
        <f>G39*C39</f>
        <v>825</v>
      </c>
      <c r="I40" s="104"/>
    </row>
    <row r="41" spans="1:82" s="94" customFormat="1" ht="11.45" customHeight="1">
      <c r="A41" s="92" t="s">
        <v>47</v>
      </c>
      <c r="B41" s="93" t="s">
        <v>53</v>
      </c>
      <c r="C41" s="94">
        <v>1</v>
      </c>
      <c r="D41" s="95" t="s">
        <v>10</v>
      </c>
      <c r="E41" s="96">
        <v>2700</v>
      </c>
      <c r="F41" s="95"/>
      <c r="G41" s="96">
        <f>0.05*E41</f>
        <v>135</v>
      </c>
      <c r="H41" s="95"/>
      <c r="I41" s="97">
        <f>F42+H42</f>
        <v>2835</v>
      </c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</row>
    <row r="42" spans="1:9" s="98" customFormat="1" ht="11.45" customHeight="1">
      <c r="A42" s="103"/>
      <c r="B42" s="108" t="s">
        <v>54</v>
      </c>
      <c r="C42" s="104"/>
      <c r="D42" s="105"/>
      <c r="E42" s="105"/>
      <c r="F42" s="106">
        <f>C41*E41</f>
        <v>2700</v>
      </c>
      <c r="G42" s="105"/>
      <c r="H42" s="106">
        <f>G41*C41</f>
        <v>135</v>
      </c>
      <c r="I42" s="104"/>
    </row>
    <row r="43" spans="1:82" s="115" customFormat="1" ht="11.45" customHeight="1">
      <c r="A43" s="109"/>
      <c r="B43" s="109" t="s">
        <v>55</v>
      </c>
      <c r="C43" s="110"/>
      <c r="D43" s="110"/>
      <c r="E43" s="110"/>
      <c r="F43" s="110"/>
      <c r="G43" s="111"/>
      <c r="H43" s="110"/>
      <c r="I43" s="112">
        <f>SUM(I6:I42)</f>
        <v>1086477</v>
      </c>
      <c r="J43" s="113">
        <f>I43</f>
        <v>1086477</v>
      </c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</row>
    <row r="44" spans="1:82" s="5" customFormat="1" ht="8.1" customHeight="1">
      <c r="A44" s="47"/>
      <c r="B44" s="47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</row>
    <row r="45" ht="11.45" customHeight="1"/>
    <row r="46" ht="11.45" customHeight="1"/>
    <row r="47" ht="11.45" customHeight="1"/>
    <row r="48" ht="11.45" customHeight="1"/>
    <row r="49" ht="11.45" customHeight="1"/>
    <row r="50" ht="11.45" customHeight="1"/>
    <row r="51" ht="11.45" customHeight="1"/>
    <row r="52" ht="11.45" customHeight="1"/>
    <row r="53" ht="11.45" customHeight="1"/>
    <row r="54" ht="11.45" customHeight="1"/>
    <row r="55" ht="11.45" customHeight="1"/>
    <row r="56" ht="11.45" customHeight="1"/>
    <row r="57" ht="11.45" customHeight="1"/>
    <row r="58" ht="11.45" customHeight="1"/>
    <row r="59" ht="11.45" customHeight="1"/>
    <row r="60" ht="11.45" customHeight="1"/>
    <row r="61" ht="11.45" customHeight="1"/>
    <row r="62" ht="11.45" customHeight="1"/>
    <row r="63" ht="11.45" customHeight="1"/>
    <row r="64" ht="11.45" customHeight="1"/>
    <row r="65" ht="11.45" customHeight="1"/>
    <row r="66" ht="11.45" customHeight="1"/>
    <row r="67" ht="11.45" customHeight="1"/>
    <row r="68" ht="11.45" customHeight="1"/>
    <row r="69" ht="11.45" customHeight="1"/>
    <row r="70" ht="11.45" customHeight="1"/>
    <row r="71" ht="11.45" customHeight="1"/>
    <row r="72" ht="11.45" customHeight="1"/>
    <row r="73" ht="11.45" customHeight="1"/>
    <row r="74" ht="11.45" customHeight="1"/>
    <row r="75" ht="11.45" customHeight="1"/>
    <row r="76" ht="11.45" customHeight="1"/>
    <row r="77" ht="11.45" customHeight="1"/>
    <row r="78" ht="11.45" customHeight="1"/>
    <row r="79" ht="11.45" customHeight="1"/>
    <row r="80" ht="11.45" customHeight="1"/>
    <row r="81" ht="11.45" customHeight="1"/>
    <row r="82" ht="11.45" customHeight="1"/>
    <row r="83" ht="11.45" customHeight="1"/>
    <row r="84" ht="11.45" customHeight="1"/>
    <row r="85" ht="11.45" customHeight="1"/>
    <row r="86" ht="11.45" customHeight="1"/>
    <row r="87" ht="11.45" customHeight="1"/>
    <row r="88" ht="11.45" customHeight="1"/>
    <row r="89" ht="11.45" customHeight="1"/>
    <row r="90" ht="11.45" customHeight="1"/>
    <row r="91" ht="11.45" customHeight="1"/>
    <row r="92" ht="11.45" customHeight="1"/>
    <row r="93" ht="11.45" customHeight="1"/>
    <row r="94" ht="11.45" customHeight="1"/>
    <row r="95" ht="11.45" customHeight="1"/>
    <row r="96" ht="11.45" customHeight="1"/>
    <row r="97" ht="11.45" customHeight="1"/>
    <row r="98" ht="11.45" customHeight="1"/>
    <row r="99" ht="11.45" customHeight="1"/>
    <row r="100" ht="11.45" customHeight="1"/>
    <row r="101" ht="11.45" customHeight="1"/>
    <row r="102" ht="11.45" customHeight="1"/>
    <row r="103" ht="11.45" customHeight="1"/>
    <row r="104" ht="11.45" customHeight="1"/>
    <row r="105" ht="11.45" customHeight="1"/>
    <row r="106" ht="11.45" customHeight="1"/>
    <row r="107" ht="11.45" customHeight="1"/>
    <row r="108" ht="11.45" customHeight="1"/>
    <row r="109" ht="11.45" customHeight="1"/>
    <row r="110" ht="11.45" customHeight="1"/>
    <row r="111" ht="11.45" customHeight="1"/>
    <row r="112" ht="11.45" customHeight="1"/>
    <row r="113" ht="11.45" customHeight="1"/>
    <row r="114" ht="11.45" customHeight="1"/>
    <row r="115" ht="11.45" customHeight="1"/>
    <row r="116" ht="11.45" customHeight="1"/>
    <row r="117" ht="11.45" customHeight="1"/>
    <row r="118" ht="11.45" customHeight="1"/>
    <row r="119" ht="11.45" customHeight="1"/>
    <row r="120" ht="11.45" customHeight="1"/>
    <row r="121" ht="11.45" customHeight="1"/>
    <row r="122" ht="11.45" customHeight="1"/>
    <row r="123" ht="11.45" customHeight="1"/>
    <row r="124" ht="11.45" customHeight="1"/>
    <row r="125" ht="11.45" customHeight="1"/>
    <row r="126" ht="11.45" customHeight="1"/>
    <row r="127" ht="11.45" customHeight="1"/>
    <row r="128" ht="11.45" customHeight="1"/>
    <row r="129" ht="11.45" customHeight="1"/>
    <row r="130" ht="11.45" customHeight="1"/>
    <row r="131" ht="11.45" customHeight="1"/>
    <row r="132" ht="11.45" customHeight="1"/>
    <row r="133" ht="11.45" customHeight="1"/>
    <row r="134" ht="11.45" customHeight="1"/>
    <row r="135" ht="11.45" customHeight="1"/>
    <row r="136" ht="11.45" customHeight="1"/>
    <row r="137" ht="11.45" customHeight="1"/>
    <row r="138" ht="11.45" customHeight="1"/>
    <row r="139" ht="11.45" customHeight="1"/>
    <row r="140" ht="11.45" customHeight="1"/>
    <row r="141" ht="11.45" customHeight="1"/>
    <row r="142" ht="11.45" customHeight="1"/>
    <row r="143" ht="11.45" customHeight="1"/>
    <row r="144" ht="11.45" customHeight="1"/>
    <row r="145" ht="11.45" customHeight="1"/>
    <row r="146" ht="11.45" customHeight="1"/>
    <row r="147" ht="11.45" customHeight="1"/>
    <row r="148" ht="11.45" customHeight="1"/>
    <row r="149" ht="11.45" customHeight="1"/>
    <row r="150" ht="11.45" customHeight="1"/>
    <row r="151" ht="11.45" customHeight="1"/>
    <row r="152" ht="11.45" customHeight="1"/>
    <row r="153" ht="11.45" customHeight="1"/>
    <row r="154" ht="11.45" customHeight="1"/>
    <row r="155" ht="11.45" customHeight="1"/>
    <row r="156" ht="11.45" customHeight="1"/>
    <row r="157" ht="11.45" customHeight="1"/>
    <row r="158" ht="11.45" customHeight="1"/>
    <row r="159" ht="11.45" customHeight="1"/>
    <row r="160" ht="11.45" customHeight="1"/>
    <row r="161" ht="11.45" customHeight="1"/>
    <row r="162" ht="11.45" customHeight="1"/>
    <row r="163" ht="11.45" customHeight="1"/>
    <row r="164" ht="11.45" customHeight="1"/>
    <row r="165" ht="11.45" customHeight="1"/>
    <row r="166" ht="11.45" customHeight="1"/>
    <row r="167" ht="11.45" customHeight="1"/>
    <row r="168" ht="11.45" customHeight="1"/>
    <row r="169" ht="11.45" customHeight="1"/>
    <row r="170" ht="11.45" customHeight="1"/>
    <row r="171" ht="11.45" customHeight="1"/>
    <row r="172" ht="11.45" customHeight="1"/>
    <row r="173" ht="11.45" customHeight="1"/>
    <row r="174" ht="11.45" customHeight="1"/>
    <row r="175" ht="11.45" customHeight="1"/>
    <row r="176" ht="11.45" customHeight="1"/>
    <row r="177" ht="11.45" customHeight="1"/>
    <row r="178" ht="11.45" customHeight="1"/>
    <row r="179" ht="11.45" customHeight="1"/>
    <row r="180" ht="11.45" customHeight="1"/>
    <row r="181" ht="11.45" customHeight="1"/>
    <row r="182" ht="11.45" customHeight="1"/>
    <row r="183" ht="11.45" customHeight="1"/>
    <row r="184" ht="11.45" customHeight="1"/>
    <row r="185" ht="11.45" customHeight="1"/>
    <row r="186" ht="11.45" customHeight="1"/>
    <row r="187" ht="11.45" customHeight="1"/>
    <row r="188" ht="11.45" customHeight="1"/>
    <row r="189" ht="11.45" customHeight="1"/>
    <row r="190" ht="11.45" customHeight="1"/>
    <row r="191" ht="11.45" customHeight="1"/>
    <row r="192" ht="11.45" customHeight="1"/>
    <row r="193" ht="11.45" customHeight="1"/>
    <row r="194" ht="11.45" customHeight="1"/>
    <row r="195" ht="11.45" customHeight="1"/>
    <row r="196" ht="11.45" customHeight="1"/>
    <row r="197" ht="11.45" customHeight="1"/>
    <row r="198" ht="11.45" customHeight="1"/>
    <row r="199" ht="11.45" customHeight="1"/>
    <row r="200" ht="11.45" customHeight="1"/>
    <row r="201" ht="11.45" customHeight="1"/>
    <row r="202" ht="11.45" customHeight="1"/>
    <row r="203" ht="11.45" customHeight="1"/>
    <row r="204" ht="11.45" customHeight="1"/>
    <row r="205" ht="11.45" customHeight="1"/>
    <row r="206" ht="11.45" customHeight="1"/>
    <row r="207" ht="11.45" customHeight="1"/>
    <row r="208" ht="11.45" customHeight="1"/>
    <row r="209" ht="11.45" customHeight="1"/>
    <row r="210" ht="11.45" customHeight="1"/>
    <row r="211" ht="11.45" customHeight="1"/>
    <row r="212" ht="11.45" customHeight="1"/>
    <row r="213" ht="11.45" customHeight="1"/>
    <row r="214" ht="11.45" customHeight="1"/>
    <row r="215" ht="11.45" customHeight="1"/>
    <row r="216" ht="11.45" customHeight="1"/>
    <row r="217" ht="11.45" customHeight="1"/>
    <row r="218" ht="11.45" customHeight="1"/>
    <row r="219" ht="11.45" customHeight="1"/>
    <row r="220" ht="11.45" customHeight="1"/>
    <row r="221" ht="11.45" customHeight="1"/>
    <row r="222" ht="11.45" customHeight="1"/>
    <row r="223" ht="11.45" customHeight="1"/>
    <row r="224" ht="11.45" customHeight="1"/>
    <row r="225" ht="11.45" customHeight="1"/>
    <row r="226" ht="11.45" customHeight="1"/>
    <row r="227" ht="11.45" customHeight="1"/>
    <row r="228" ht="11.45" customHeight="1"/>
    <row r="229" ht="11.45" customHeight="1"/>
    <row r="230" ht="11.45" customHeight="1"/>
    <row r="231" ht="11.45" customHeight="1"/>
    <row r="232" ht="11.45" customHeight="1"/>
    <row r="233" ht="11.45" customHeight="1"/>
    <row r="234" ht="11.45" customHeight="1"/>
    <row r="235" ht="11.45" customHeight="1"/>
    <row r="236" ht="11.45" customHeight="1"/>
    <row r="237" ht="11.45" customHeight="1"/>
    <row r="238" ht="11.45" customHeight="1"/>
    <row r="239" ht="11.45" customHeight="1"/>
    <row r="240" ht="11.45" customHeight="1"/>
    <row r="241" ht="11.45" customHeight="1"/>
    <row r="242" ht="11.45" customHeight="1"/>
    <row r="243" ht="11.45" customHeight="1"/>
    <row r="244" ht="11.45" customHeight="1"/>
    <row r="245" ht="11.45" customHeight="1"/>
    <row r="246" ht="11.45" customHeight="1"/>
    <row r="247" ht="11.45" customHeight="1"/>
    <row r="248" ht="11.45" customHeight="1"/>
    <row r="249" ht="11.45" customHeight="1"/>
    <row r="250" ht="11.45" customHeight="1"/>
    <row r="251" ht="11.45" customHeight="1"/>
    <row r="252" ht="11.45" customHeight="1"/>
    <row r="253" ht="11.45" customHeight="1"/>
    <row r="254" ht="11.45" customHeight="1"/>
    <row r="255" ht="11.45" customHeight="1"/>
    <row r="256" ht="11.45" customHeight="1"/>
    <row r="257" ht="11.45" customHeight="1"/>
    <row r="258" ht="11.45" customHeight="1"/>
    <row r="259" ht="11.45" customHeight="1"/>
    <row r="260" ht="11.45" customHeight="1"/>
    <row r="261" ht="11.45" customHeight="1"/>
    <row r="262" ht="11.45" customHeight="1"/>
    <row r="263" ht="11.45" customHeight="1"/>
    <row r="264" ht="11.45" customHeight="1"/>
    <row r="265" ht="11.45" customHeight="1"/>
    <row r="266" ht="11.45" customHeight="1"/>
    <row r="267" ht="11.45" customHeight="1"/>
    <row r="268" ht="11.45" customHeight="1"/>
    <row r="269" ht="11.45" customHeight="1"/>
    <row r="270" ht="11.45" customHeight="1"/>
    <row r="271" ht="11.45" customHeight="1"/>
    <row r="272" ht="11.45" customHeight="1"/>
    <row r="273" ht="11.45" customHeight="1"/>
    <row r="274" ht="11.45" customHeight="1"/>
    <row r="275" ht="11.45" customHeight="1"/>
    <row r="276" ht="11.45" customHeight="1"/>
    <row r="277" ht="11.45" customHeight="1"/>
    <row r="278" ht="11.45" customHeight="1"/>
    <row r="279" ht="11.45" customHeight="1"/>
    <row r="280" ht="11.45" customHeight="1"/>
    <row r="281" ht="11.45" customHeight="1"/>
    <row r="282" ht="11.45" customHeight="1"/>
    <row r="283" ht="11.45" customHeight="1"/>
    <row r="284" ht="11.45" customHeight="1"/>
    <row r="285" ht="11.45" customHeight="1"/>
    <row r="286" ht="11.45" customHeight="1"/>
    <row r="287" ht="11.45" customHeight="1"/>
    <row r="288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  <row r="491" ht="11.45" customHeight="1"/>
    <row r="492" ht="11.45" customHeight="1"/>
    <row r="493" ht="11.45" customHeight="1"/>
    <row r="494" ht="11.45" customHeight="1"/>
    <row r="495" ht="11.45" customHeight="1"/>
    <row r="496" ht="11.45" customHeight="1"/>
    <row r="497" ht="11.45" customHeight="1"/>
    <row r="498" ht="11.45" customHeight="1"/>
    <row r="499" ht="11.45" customHeight="1"/>
    <row r="500" ht="11.45" customHeight="1"/>
    <row r="501" ht="11.45" customHeight="1"/>
    <row r="502" ht="11.45" customHeight="1"/>
    <row r="503" ht="11.45" customHeight="1"/>
    <row r="504" ht="11.45" customHeight="1"/>
    <row r="505" ht="11.45" customHeight="1"/>
    <row r="506" ht="11.45" customHeight="1"/>
    <row r="507" ht="11.45" customHeight="1"/>
    <row r="508" ht="11.45" customHeight="1"/>
    <row r="509" ht="11.45" customHeight="1"/>
    <row r="510" ht="11.45" customHeight="1"/>
    <row r="511" ht="11.45" customHeight="1"/>
    <row r="512" ht="11.45" customHeight="1"/>
    <row r="513" ht="11.45" customHeight="1"/>
    <row r="514" ht="11.45" customHeight="1"/>
    <row r="515" ht="11.45" customHeight="1"/>
    <row r="516" ht="11.45" customHeight="1"/>
    <row r="517" ht="11.45" customHeight="1"/>
    <row r="518" ht="11.45" customHeight="1"/>
    <row r="519" ht="11.45" customHeight="1"/>
    <row r="520" ht="11.45" customHeight="1"/>
    <row r="521" ht="11.45" customHeight="1"/>
    <row r="522" ht="11.45" customHeight="1"/>
    <row r="523" ht="11.45" customHeight="1"/>
    <row r="524" ht="11.45" customHeight="1"/>
    <row r="525" ht="11.45" customHeight="1"/>
    <row r="526" ht="11.45" customHeight="1"/>
    <row r="527" ht="11.45" customHeight="1"/>
    <row r="528" ht="11.45" customHeight="1"/>
    <row r="529" ht="11.45" customHeight="1"/>
    <row r="530" ht="11.45" customHeight="1"/>
    <row r="531" ht="11.45" customHeight="1"/>
    <row r="532" ht="11.45" customHeight="1"/>
    <row r="533" ht="11.45" customHeight="1"/>
    <row r="534" ht="11.45" customHeight="1"/>
    <row r="535" ht="11.45" customHeight="1"/>
    <row r="536" ht="11.45" customHeight="1"/>
    <row r="537" ht="11.45" customHeight="1"/>
    <row r="538" ht="11.45" customHeight="1"/>
    <row r="539" ht="11.45" customHeight="1"/>
    <row r="540" ht="11.45" customHeight="1"/>
    <row r="541" ht="11.45" customHeight="1"/>
    <row r="542" ht="11.45" customHeight="1"/>
    <row r="543" ht="11.45" customHeight="1"/>
    <row r="544" ht="11.45" customHeight="1"/>
    <row r="545" ht="11.45" customHeight="1"/>
    <row r="546" ht="11.45" customHeight="1"/>
    <row r="547" ht="11.45" customHeight="1"/>
    <row r="548" ht="11.45" customHeight="1"/>
    <row r="549" ht="11.45" customHeight="1"/>
    <row r="550" ht="11.45" customHeight="1"/>
    <row r="551" ht="11.45" customHeight="1"/>
    <row r="552" ht="11.45" customHeight="1"/>
    <row r="553" ht="11.45" customHeight="1"/>
    <row r="554" ht="11.45" customHeight="1"/>
    <row r="555" ht="11.45" customHeight="1"/>
    <row r="556" ht="11.45" customHeight="1"/>
    <row r="557" ht="11.45" customHeight="1"/>
    <row r="558" ht="11.45" customHeight="1"/>
    <row r="559" ht="11.45" customHeight="1"/>
    <row r="560" ht="11.45" customHeight="1"/>
    <row r="561" ht="11.45" customHeight="1"/>
    <row r="562" ht="11.45" customHeight="1"/>
    <row r="563" ht="11.45" customHeight="1"/>
    <row r="564" ht="11.45" customHeight="1"/>
    <row r="565" ht="11.45" customHeight="1"/>
    <row r="566" ht="11.45" customHeight="1"/>
    <row r="567" ht="11.45" customHeight="1"/>
    <row r="568" ht="11.45" customHeight="1"/>
    <row r="569" ht="11.45" customHeight="1"/>
    <row r="570" ht="11.45" customHeight="1"/>
    <row r="571" ht="11.45" customHeight="1"/>
    <row r="572" ht="11.45" customHeight="1"/>
    <row r="573" ht="11.45" customHeight="1"/>
    <row r="574" ht="11.45" customHeight="1"/>
    <row r="575" ht="11.45" customHeight="1"/>
    <row r="576" ht="11.45" customHeight="1"/>
    <row r="577" ht="11.45" customHeight="1"/>
    <row r="578" ht="11.45" customHeight="1"/>
    <row r="579" ht="11.45" customHeight="1"/>
    <row r="580" ht="11.45" customHeight="1"/>
    <row r="581" ht="11.45" customHeight="1"/>
    <row r="582" ht="11.45" customHeight="1"/>
    <row r="583" ht="11.45" customHeight="1"/>
    <row r="584" ht="11.45" customHeight="1"/>
    <row r="585" ht="11.45" customHeight="1"/>
    <row r="586" ht="11.45" customHeight="1"/>
    <row r="587" ht="11.45" customHeight="1"/>
    <row r="588" ht="11.45" customHeight="1"/>
    <row r="589" ht="11.45" customHeight="1"/>
    <row r="590" ht="11.45" customHeight="1"/>
    <row r="591" ht="11.45" customHeight="1"/>
    <row r="592" ht="11.45" customHeight="1"/>
    <row r="593" ht="11.45" customHeight="1"/>
    <row r="594" ht="11.45" customHeight="1"/>
    <row r="595" ht="11.45" customHeight="1"/>
    <row r="596" ht="11.45" customHeight="1"/>
    <row r="597" ht="11.45" customHeight="1"/>
    <row r="598" ht="11.45" customHeight="1"/>
    <row r="599" ht="11.45" customHeight="1"/>
    <row r="600" ht="11.45" customHeight="1"/>
    <row r="601" ht="11.45" customHeight="1"/>
    <row r="602" ht="11.45" customHeight="1"/>
    <row r="603" ht="11.45" customHeight="1"/>
    <row r="604" ht="11.45" customHeight="1"/>
    <row r="605" ht="11.45" customHeight="1"/>
    <row r="606" ht="11.45" customHeight="1"/>
    <row r="607" ht="11.45" customHeight="1"/>
    <row r="608" ht="11.45" customHeight="1"/>
    <row r="609" ht="11.45" customHeight="1"/>
    <row r="610" ht="11.45" customHeight="1"/>
    <row r="611" ht="11.45" customHeight="1"/>
    <row r="612" ht="11.45" customHeight="1"/>
    <row r="613" ht="11.45" customHeight="1"/>
    <row r="614" ht="11.45" customHeight="1"/>
    <row r="615" ht="11.45" customHeight="1"/>
    <row r="616" ht="11.45" customHeight="1"/>
    <row r="617" ht="11.45" customHeight="1"/>
    <row r="618" ht="11.45" customHeight="1"/>
    <row r="619" ht="11.45" customHeight="1"/>
    <row r="620" ht="11.45" customHeight="1"/>
    <row r="621" ht="11.45" customHeight="1"/>
    <row r="622" ht="11.45" customHeight="1"/>
    <row r="623" ht="11.45" customHeight="1"/>
    <row r="624" ht="11.45" customHeight="1"/>
    <row r="625" ht="11.45" customHeight="1"/>
    <row r="626" ht="11.45" customHeight="1"/>
    <row r="627" ht="11.45" customHeight="1"/>
    <row r="628" ht="11.45" customHeight="1"/>
    <row r="629" ht="11.45" customHeight="1"/>
    <row r="630" ht="11.45" customHeight="1"/>
    <row r="631" ht="11.45" customHeight="1"/>
    <row r="632" ht="11.45" customHeight="1"/>
    <row r="633" ht="11.45" customHeight="1"/>
    <row r="634" ht="11.45" customHeight="1"/>
    <row r="635" ht="11.45" customHeight="1"/>
    <row r="636" ht="11.45" customHeight="1"/>
    <row r="637" ht="11.45" customHeight="1"/>
    <row r="638" ht="11.45" customHeight="1"/>
    <row r="639" ht="11.45" customHeight="1"/>
    <row r="640" ht="11.45" customHeight="1"/>
    <row r="641" ht="11.45" customHeight="1"/>
    <row r="642" ht="11.45" customHeight="1"/>
    <row r="643" ht="11.45" customHeight="1"/>
    <row r="644" ht="11.45" customHeight="1"/>
    <row r="645" ht="11.45" customHeight="1"/>
    <row r="646" ht="11.45" customHeight="1"/>
    <row r="647" ht="11.45" customHeight="1"/>
    <row r="648" ht="11.45" customHeight="1"/>
    <row r="649" ht="11.45" customHeight="1"/>
    <row r="650" ht="11.45" customHeight="1"/>
    <row r="651" ht="11.45" customHeight="1"/>
    <row r="652" ht="11.45" customHeight="1"/>
    <row r="653" ht="11.45" customHeight="1"/>
    <row r="654" ht="11.45" customHeight="1"/>
    <row r="655" ht="11.45" customHeight="1"/>
    <row r="656" ht="11.45" customHeight="1"/>
    <row r="657" ht="11.45" customHeight="1"/>
    <row r="658" ht="11.45" customHeight="1"/>
    <row r="659" ht="11.45" customHeight="1"/>
    <row r="660" ht="11.45" customHeight="1"/>
    <row r="661" ht="11.45" customHeight="1"/>
    <row r="662" ht="11.45" customHeight="1"/>
    <row r="663" ht="11.45" customHeight="1"/>
    <row r="664" ht="11.45" customHeight="1"/>
    <row r="665" ht="11.45" customHeight="1"/>
    <row r="666" ht="11.45" customHeight="1"/>
    <row r="667" ht="11.45" customHeight="1"/>
    <row r="668" ht="11.45" customHeight="1"/>
    <row r="669" ht="11.45" customHeight="1"/>
    <row r="670" ht="11.45" customHeight="1"/>
    <row r="671" ht="11.45" customHeight="1"/>
    <row r="672" ht="11.45" customHeight="1"/>
    <row r="673" ht="11.45" customHeight="1"/>
    <row r="674" ht="11.45" customHeight="1"/>
    <row r="675" ht="11.45" customHeight="1"/>
    <row r="676" ht="11.45" customHeight="1"/>
    <row r="677" ht="11.45" customHeight="1"/>
    <row r="678" ht="11.45" customHeight="1"/>
    <row r="679" ht="11.45" customHeight="1"/>
    <row r="680" ht="11.45" customHeight="1"/>
    <row r="681" ht="11.45" customHeight="1"/>
    <row r="682" ht="11.45" customHeight="1"/>
    <row r="683" ht="11.45" customHeight="1"/>
    <row r="684" ht="11.45" customHeight="1"/>
    <row r="685" ht="11.45" customHeight="1"/>
    <row r="686" ht="11.45" customHeight="1"/>
    <row r="687" ht="11.45" customHeight="1"/>
    <row r="688" ht="11.45" customHeight="1"/>
    <row r="689" ht="11.45" customHeight="1"/>
    <row r="690" ht="11.45" customHeight="1"/>
    <row r="691" ht="11.45" customHeight="1"/>
    <row r="692" ht="11.45" customHeight="1"/>
    <row r="693" ht="11.45" customHeight="1"/>
    <row r="694" ht="11.45" customHeight="1"/>
    <row r="695" ht="11.45" customHeight="1"/>
    <row r="696" ht="11.45" customHeight="1"/>
    <row r="697" ht="11.45" customHeight="1"/>
    <row r="698" ht="11.45" customHeight="1"/>
    <row r="699" ht="11.45" customHeight="1"/>
    <row r="700" ht="11.45" customHeight="1"/>
    <row r="701" ht="11.45" customHeight="1"/>
    <row r="702" ht="11.45" customHeight="1"/>
    <row r="703" ht="11.45" customHeight="1"/>
    <row r="704" ht="11.45" customHeight="1"/>
    <row r="705" ht="11.45" customHeight="1"/>
    <row r="706" ht="11.45" customHeight="1"/>
    <row r="707" ht="11.45" customHeight="1"/>
    <row r="708" ht="11.45" customHeight="1"/>
    <row r="709" ht="11.45" customHeight="1"/>
    <row r="710" ht="11.45" customHeight="1"/>
    <row r="711" ht="11.45" customHeight="1"/>
    <row r="712" ht="11.45" customHeight="1"/>
    <row r="713" ht="11.45" customHeight="1"/>
    <row r="714" ht="11.45" customHeight="1"/>
    <row r="715" ht="11.45" customHeight="1"/>
    <row r="716" ht="11.45" customHeight="1"/>
    <row r="717" ht="11.45" customHeight="1"/>
    <row r="718" ht="11.45" customHeight="1"/>
    <row r="719" ht="11.45" customHeight="1"/>
    <row r="720" ht="11.45" customHeight="1"/>
    <row r="721" ht="11.45" customHeight="1"/>
    <row r="722" ht="11.45" customHeight="1"/>
    <row r="723" ht="11.45" customHeight="1"/>
    <row r="724" ht="11.45" customHeight="1"/>
    <row r="725" ht="11.45" customHeight="1"/>
    <row r="726" ht="11.45" customHeight="1"/>
    <row r="727" ht="11.45" customHeight="1"/>
    <row r="728" ht="11.45" customHeight="1"/>
    <row r="729" ht="11.45" customHeight="1"/>
    <row r="730" ht="11.45" customHeight="1"/>
    <row r="731" ht="11.45" customHeight="1"/>
    <row r="732" ht="11.45" customHeight="1"/>
    <row r="733" ht="11.45" customHeight="1"/>
    <row r="734" ht="11.45" customHeight="1"/>
    <row r="735" ht="11.45" customHeight="1"/>
    <row r="736" ht="11.45" customHeight="1"/>
    <row r="737" ht="11.45" customHeight="1"/>
    <row r="738" ht="11.45" customHeight="1"/>
    <row r="739" ht="11.45" customHeight="1"/>
    <row r="740" ht="11.45" customHeight="1"/>
    <row r="741" ht="11.45" customHeight="1"/>
    <row r="742" ht="11.45" customHeight="1"/>
    <row r="743" ht="11.45" customHeight="1"/>
    <row r="744" ht="11.45" customHeight="1"/>
    <row r="745" ht="11.45" customHeight="1"/>
    <row r="746" ht="11.45" customHeight="1"/>
    <row r="747" ht="11.45" customHeight="1"/>
    <row r="748" ht="11.45" customHeight="1"/>
    <row r="749" ht="11.45" customHeight="1"/>
    <row r="750" ht="11.45" customHeight="1"/>
    <row r="751" ht="11.45" customHeight="1"/>
    <row r="752" ht="11.45" customHeight="1"/>
    <row r="753" ht="11.45" customHeight="1"/>
    <row r="754" ht="11.45" customHeight="1"/>
    <row r="755" ht="11.45" customHeight="1"/>
    <row r="756" ht="11.45" customHeight="1"/>
    <row r="757" ht="11.45" customHeight="1"/>
    <row r="758" ht="11.45" customHeight="1"/>
    <row r="759" ht="11.45" customHeight="1"/>
    <row r="760" ht="11.45" customHeight="1"/>
    <row r="761" ht="11.45" customHeight="1"/>
    <row r="762" ht="11.45" customHeight="1"/>
    <row r="763" ht="11.45" customHeight="1"/>
    <row r="764" ht="11.45" customHeight="1"/>
    <row r="765" ht="11.45" customHeight="1"/>
    <row r="766" ht="11.45" customHeight="1"/>
    <row r="767" ht="11.45" customHeight="1"/>
    <row r="768" ht="11.45" customHeight="1"/>
    <row r="769" ht="11.45" customHeight="1"/>
    <row r="770" ht="11.45" customHeight="1"/>
    <row r="771" ht="11.45" customHeight="1"/>
    <row r="772" ht="11.45" customHeight="1"/>
    <row r="773" ht="11.45" customHeight="1"/>
    <row r="774" ht="11.45" customHeight="1"/>
    <row r="775" ht="11.45" customHeight="1"/>
    <row r="776" ht="11.45" customHeight="1"/>
    <row r="777" ht="11.45" customHeight="1"/>
    <row r="778" ht="11.45" customHeight="1"/>
    <row r="779" ht="11.45" customHeight="1"/>
    <row r="780" ht="11.45" customHeight="1"/>
    <row r="781" ht="11.45" customHeight="1"/>
    <row r="782" ht="11.45" customHeight="1"/>
    <row r="783" ht="11.45" customHeight="1"/>
    <row r="784" ht="11.45" customHeight="1"/>
    <row r="785" ht="11.45" customHeight="1"/>
    <row r="786" ht="11.45" customHeight="1"/>
    <row r="787" ht="11.45" customHeight="1"/>
    <row r="788" ht="11.45" customHeight="1"/>
    <row r="789" ht="11.45" customHeight="1"/>
    <row r="790" ht="11.45" customHeight="1"/>
    <row r="791" ht="11.45" customHeight="1"/>
    <row r="792" ht="11.45" customHeight="1"/>
    <row r="793" ht="11.45" customHeight="1"/>
    <row r="794" ht="11.45" customHeight="1"/>
    <row r="795" ht="11.45" customHeight="1"/>
    <row r="796" ht="11.45" customHeight="1"/>
    <row r="797" ht="11.45" customHeight="1"/>
    <row r="798" ht="11.45" customHeight="1"/>
    <row r="799" ht="11.45" customHeight="1"/>
    <row r="800" ht="11.45" customHeight="1"/>
    <row r="801" ht="11.45" customHeight="1"/>
    <row r="802" ht="11.45" customHeight="1"/>
    <row r="803" ht="11.45" customHeight="1"/>
    <row r="804" ht="11.45" customHeight="1"/>
    <row r="805" ht="11.45" customHeight="1"/>
    <row r="806" ht="11.45" customHeight="1"/>
    <row r="807" ht="11.45" customHeight="1"/>
    <row r="808" ht="11.45" customHeight="1"/>
    <row r="809" ht="11.45" customHeight="1"/>
    <row r="810" ht="11.45" customHeight="1"/>
    <row r="811" ht="11.45" customHeight="1"/>
    <row r="812" ht="11.45" customHeight="1"/>
    <row r="813" ht="11.45" customHeight="1"/>
    <row r="814" ht="11.45" customHeight="1"/>
    <row r="815" ht="11.45" customHeight="1"/>
    <row r="816" ht="11.45" customHeight="1"/>
    <row r="817" ht="11.45" customHeight="1"/>
    <row r="818" ht="11.45" customHeight="1"/>
    <row r="819" ht="11.45" customHeight="1"/>
    <row r="820" ht="11.45" customHeight="1"/>
    <row r="821" ht="11.45" customHeight="1"/>
    <row r="822" ht="11.45" customHeight="1"/>
    <row r="823" ht="11.45" customHeight="1"/>
    <row r="824" ht="11.45" customHeight="1"/>
    <row r="825" ht="11.45" customHeight="1"/>
    <row r="826" ht="11.45" customHeight="1"/>
    <row r="827" ht="11.45" customHeight="1"/>
    <row r="828" ht="11.45" customHeight="1"/>
    <row r="829" ht="11.45" customHeight="1"/>
    <row r="830" ht="11.45" customHeight="1"/>
    <row r="831" ht="11.45" customHeight="1"/>
    <row r="832" ht="11.45" customHeight="1"/>
    <row r="833" ht="11.45" customHeight="1"/>
    <row r="834" ht="11.45" customHeight="1"/>
    <row r="835" ht="11.45" customHeight="1"/>
    <row r="836" ht="11.45" customHeight="1"/>
    <row r="837" ht="11.45" customHeight="1"/>
    <row r="838" ht="11.45" customHeight="1"/>
    <row r="839" ht="11.45" customHeight="1"/>
    <row r="840" ht="11.45" customHeight="1"/>
    <row r="841" ht="11.45" customHeight="1"/>
    <row r="842" ht="11.45" customHeight="1"/>
    <row r="843" ht="11.45" customHeight="1"/>
    <row r="844" ht="11.45" customHeight="1"/>
    <row r="845" ht="11.45" customHeight="1"/>
    <row r="846" ht="11.45" customHeight="1"/>
    <row r="847" ht="11.45" customHeight="1"/>
    <row r="848" ht="11.45" customHeight="1"/>
    <row r="849" ht="11.45" customHeight="1"/>
    <row r="850" ht="11.45" customHeight="1"/>
    <row r="851" ht="11.45" customHeight="1"/>
    <row r="852" ht="11.45" customHeight="1"/>
    <row r="853" ht="11.45" customHeight="1"/>
    <row r="854" ht="11.45" customHeight="1"/>
    <row r="855" ht="11.45" customHeight="1"/>
    <row r="856" ht="11.45" customHeight="1"/>
    <row r="857" ht="11.45" customHeight="1"/>
    <row r="858" ht="11.45" customHeight="1"/>
    <row r="859" ht="11.45" customHeight="1"/>
    <row r="860" ht="11.45" customHeight="1"/>
    <row r="861" ht="11.45" customHeight="1"/>
    <row r="862" ht="11.45" customHeight="1"/>
    <row r="863" ht="11.45" customHeight="1"/>
    <row r="864" ht="11.45" customHeight="1"/>
    <row r="865" ht="11.45" customHeight="1"/>
    <row r="866" ht="11.45" customHeight="1"/>
    <row r="867" ht="11.45" customHeight="1"/>
    <row r="868" ht="11.45" customHeight="1"/>
    <row r="869" ht="11.45" customHeight="1"/>
    <row r="870" ht="11.45" customHeight="1"/>
    <row r="871" ht="11.45" customHeight="1"/>
    <row r="872" ht="11.45" customHeight="1"/>
    <row r="873" ht="11.45" customHeight="1"/>
    <row r="874" ht="11.45" customHeight="1"/>
    <row r="875" ht="11.45" customHeight="1"/>
    <row r="876" ht="11.45" customHeight="1"/>
    <row r="877" ht="11.45" customHeight="1"/>
    <row r="878" ht="11.45" customHeight="1"/>
    <row r="879" ht="11.45" customHeight="1"/>
    <row r="880" ht="11.45" customHeight="1"/>
    <row r="881" ht="11.45" customHeight="1"/>
    <row r="882" ht="11.45" customHeight="1"/>
    <row r="883" ht="11.45" customHeight="1"/>
    <row r="884" ht="11.45" customHeight="1"/>
    <row r="885" ht="11.45" customHeight="1"/>
    <row r="886" ht="11.45" customHeight="1"/>
    <row r="887" ht="11.45" customHeight="1"/>
    <row r="888" ht="11.45" customHeight="1"/>
    <row r="889" ht="11.45" customHeight="1"/>
    <row r="890" ht="11.45" customHeight="1"/>
    <row r="891" ht="11.45" customHeight="1"/>
    <row r="892" ht="11.45" customHeight="1"/>
    <row r="893" ht="11.45" customHeight="1"/>
    <row r="894" ht="11.45" customHeight="1"/>
    <row r="895" ht="11.45" customHeight="1"/>
    <row r="896" ht="11.45" customHeight="1"/>
    <row r="897" ht="11.45" customHeight="1"/>
    <row r="898" ht="11.45" customHeight="1"/>
    <row r="899" ht="11.45" customHeight="1"/>
    <row r="900" ht="11.45" customHeight="1"/>
    <row r="901" ht="11.45" customHeight="1"/>
    <row r="902" ht="11.45" customHeight="1"/>
    <row r="903" ht="11.45" customHeight="1"/>
    <row r="904" ht="11.45" customHeight="1"/>
    <row r="905" ht="11.45" customHeight="1"/>
    <row r="906" ht="11.45" customHeight="1"/>
    <row r="907" ht="11.45" customHeight="1"/>
    <row r="908" ht="11.45" customHeight="1"/>
    <row r="909" ht="11.45" customHeight="1"/>
    <row r="910" ht="11.45" customHeight="1"/>
    <row r="911" ht="11.45" customHeight="1"/>
    <row r="912" ht="11.45" customHeight="1"/>
    <row r="913" ht="11.45" customHeight="1"/>
    <row r="914" ht="11.45" customHeight="1"/>
    <row r="915" ht="11.45" customHeight="1"/>
    <row r="916" ht="11.45" customHeight="1"/>
    <row r="917" ht="11.45" customHeight="1"/>
    <row r="918" ht="11.45" customHeight="1"/>
    <row r="919" ht="11.45" customHeight="1"/>
    <row r="920" ht="11.45" customHeight="1"/>
    <row r="921" ht="11.45" customHeight="1"/>
    <row r="922" ht="11.45" customHeight="1"/>
    <row r="923" ht="11.45" customHeight="1"/>
    <row r="924" ht="11.45" customHeight="1"/>
    <row r="925" ht="11.45" customHeight="1"/>
    <row r="926" ht="11.45" customHeight="1"/>
    <row r="927" ht="11.45" customHeight="1"/>
    <row r="928" ht="11.45" customHeight="1"/>
    <row r="929" ht="11.45" customHeight="1"/>
    <row r="930" ht="11.45" customHeight="1"/>
    <row r="931" ht="11.45" customHeight="1"/>
    <row r="932" ht="11.45" customHeight="1"/>
    <row r="933" ht="11.45" customHeight="1"/>
    <row r="934" ht="11.45" customHeight="1"/>
    <row r="935" ht="11.45" customHeight="1"/>
    <row r="936" ht="11.45" customHeight="1"/>
    <row r="937" ht="11.45" customHeight="1"/>
    <row r="938" ht="11.45" customHeight="1"/>
    <row r="939" ht="11.45" customHeight="1"/>
    <row r="940" ht="11.45" customHeight="1"/>
    <row r="941" ht="11.45" customHeight="1"/>
    <row r="942" ht="11.45" customHeight="1"/>
    <row r="943" ht="11.45" customHeight="1"/>
    <row r="944" ht="11.45" customHeight="1"/>
    <row r="945" ht="11.45" customHeight="1"/>
    <row r="946" ht="11.45" customHeight="1"/>
    <row r="947" ht="11.45" customHeight="1"/>
    <row r="948" ht="11.45" customHeight="1"/>
    <row r="949" ht="11.45" customHeight="1"/>
    <row r="950" ht="11.45" customHeight="1"/>
    <row r="951" ht="11.45" customHeight="1"/>
    <row r="952" ht="11.45" customHeight="1"/>
    <row r="953" ht="11.45" customHeight="1"/>
    <row r="954" ht="11.45" customHeight="1"/>
    <row r="955" ht="11.45" customHeight="1"/>
    <row r="956" ht="11.45" customHeight="1"/>
    <row r="957" ht="11.45" customHeight="1"/>
    <row r="958" ht="11.45" customHeight="1"/>
    <row r="959" ht="11.45" customHeight="1"/>
    <row r="960" ht="11.45" customHeight="1"/>
    <row r="961" ht="11.45" customHeight="1"/>
    <row r="962" ht="11.45" customHeight="1"/>
    <row r="963" ht="11.45" customHeight="1"/>
    <row r="964" ht="11.45" customHeight="1"/>
    <row r="965" ht="11.45" customHeight="1"/>
    <row r="966" ht="11.45" customHeight="1"/>
    <row r="967" ht="11.45" customHeight="1"/>
    <row r="968" ht="11.45" customHeight="1"/>
    <row r="969" ht="11.45" customHeight="1"/>
    <row r="970" ht="11.45" customHeight="1"/>
    <row r="971" ht="11.45" customHeight="1"/>
    <row r="972" ht="11.45" customHeight="1"/>
    <row r="973" ht="11.45" customHeight="1"/>
    <row r="974" ht="11.45" customHeight="1"/>
    <row r="975" ht="11.45" customHeight="1"/>
    <row r="976" ht="11.45" customHeight="1"/>
    <row r="977" ht="11.45" customHeight="1"/>
    <row r="978" ht="11.45" customHeight="1"/>
    <row r="979" ht="11.45" customHeight="1"/>
    <row r="980" ht="11.45" customHeight="1"/>
    <row r="981" ht="11.45" customHeight="1"/>
    <row r="982" ht="11.45" customHeight="1"/>
    <row r="983" ht="11.45" customHeight="1"/>
    <row r="984" ht="11.45" customHeight="1"/>
    <row r="985" ht="11.45" customHeight="1"/>
    <row r="986" ht="11.45" customHeight="1"/>
    <row r="987" ht="11.45" customHeight="1"/>
    <row r="988" ht="11.45" customHeight="1"/>
    <row r="989" ht="11.45" customHeight="1"/>
    <row r="990" ht="11.45" customHeight="1"/>
    <row r="991" ht="11.45" customHeight="1"/>
    <row r="992" ht="11.45" customHeight="1"/>
    <row r="993" ht="11.45" customHeight="1"/>
    <row r="994" ht="11.45" customHeight="1"/>
    <row r="995" ht="11.45" customHeight="1"/>
    <row r="996" ht="11.45" customHeight="1"/>
    <row r="997" ht="11.45" customHeight="1"/>
    <row r="998" ht="11.45" customHeight="1"/>
    <row r="999" ht="11.45" customHeight="1"/>
    <row r="1000" ht="11.45" customHeight="1"/>
    <row r="1001" ht="11.45" customHeight="1"/>
    <row r="1002" ht="11.45" customHeight="1"/>
    <row r="1003" ht="11.45" customHeight="1"/>
    <row r="1004" ht="11.45" customHeight="1"/>
    <row r="1005" ht="11.45" customHeight="1"/>
    <row r="1006" ht="11.45" customHeight="1"/>
    <row r="1007" ht="11.45" customHeight="1"/>
    <row r="1008" ht="11.45" customHeight="1"/>
    <row r="1009" ht="11.45" customHeight="1"/>
    <row r="1010" ht="11.45" customHeight="1"/>
    <row r="1011" ht="11.45" customHeight="1"/>
    <row r="1012" ht="11.45" customHeight="1"/>
    <row r="1013" ht="11.45" customHeight="1"/>
    <row r="1014" ht="11.45" customHeight="1"/>
    <row r="1015" ht="11.45" customHeight="1"/>
    <row r="1016" ht="11.45" customHeight="1"/>
    <row r="1017" ht="11.45" customHeight="1"/>
    <row r="1018" ht="11.45" customHeight="1"/>
    <row r="1019" ht="11.45" customHeight="1"/>
    <row r="1020" ht="11.45" customHeight="1"/>
    <row r="1021" ht="11.45" customHeight="1"/>
    <row r="1022" ht="11.45" customHeight="1"/>
    <row r="1023" ht="11.45" customHeight="1"/>
    <row r="1024" ht="11.45" customHeight="1"/>
    <row r="1025" ht="11.45" customHeight="1"/>
    <row r="1026" ht="11.45" customHeight="1"/>
    <row r="1027" ht="11.45" customHeight="1"/>
    <row r="1028" ht="11.45" customHeight="1"/>
    <row r="1029" ht="11.45" customHeight="1"/>
    <row r="1030" ht="11.45" customHeight="1"/>
    <row r="1031" ht="11.45" customHeight="1"/>
    <row r="1032" ht="11.45" customHeight="1"/>
    <row r="1033" ht="11.45" customHeight="1"/>
    <row r="1034" ht="11.45" customHeight="1"/>
    <row r="1035" ht="11.45" customHeight="1"/>
    <row r="1036" ht="11.45" customHeight="1"/>
    <row r="1037" ht="11.45" customHeight="1"/>
    <row r="1038" ht="11.45" customHeight="1"/>
    <row r="1039" ht="11.45" customHeight="1"/>
    <row r="1040" ht="11.45" customHeight="1"/>
    <row r="1041" ht="11.45" customHeight="1"/>
    <row r="1042" ht="11.45" customHeight="1"/>
    <row r="1043" ht="11.45" customHeight="1"/>
    <row r="1044" ht="11.45" customHeight="1"/>
    <row r="1045" ht="11.45" customHeight="1"/>
    <row r="1046" ht="11.45" customHeight="1"/>
    <row r="1047" ht="11.45" customHeight="1"/>
    <row r="1048" ht="11.45" customHeight="1"/>
    <row r="1049" ht="11.45" customHeight="1"/>
    <row r="1050" ht="11.45" customHeight="1"/>
    <row r="1051" ht="11.45" customHeight="1"/>
    <row r="1052" ht="11.45" customHeight="1"/>
    <row r="1053" ht="11.45" customHeight="1"/>
    <row r="1054" ht="11.45" customHeight="1"/>
    <row r="1055" ht="11.45" customHeight="1"/>
    <row r="1056" ht="11.45" customHeight="1"/>
    <row r="1057" ht="11.45" customHeight="1"/>
    <row r="1058" ht="11.45" customHeight="1"/>
    <row r="1059" ht="11.45" customHeight="1"/>
    <row r="1060" ht="11.45" customHeight="1"/>
    <row r="1061" ht="11.45" customHeight="1"/>
    <row r="1062" ht="11.45" customHeight="1"/>
    <row r="1063" ht="11.45" customHeight="1"/>
    <row r="1064" ht="11.45" customHeight="1"/>
    <row r="1065" ht="11.45" customHeight="1"/>
    <row r="1066" ht="11.45" customHeight="1"/>
    <row r="1067" ht="11.45" customHeight="1"/>
    <row r="1068" ht="11.45" customHeight="1"/>
    <row r="1069" ht="11.45" customHeight="1"/>
    <row r="1070" ht="11.45" customHeight="1"/>
    <row r="1071" ht="11.45" customHeight="1"/>
    <row r="1072" ht="11.45" customHeight="1"/>
    <row r="1073" ht="11.45" customHeight="1"/>
    <row r="1074" ht="11.45" customHeight="1"/>
    <row r="1075" ht="11.45" customHeight="1"/>
    <row r="1076" ht="11.45" customHeight="1"/>
    <row r="1077" ht="11.45" customHeight="1"/>
    <row r="1078" ht="11.45" customHeight="1"/>
    <row r="1079" ht="11.45" customHeight="1"/>
    <row r="1080" ht="11.45" customHeight="1"/>
    <row r="1081" ht="11.45" customHeight="1"/>
    <row r="1082" ht="11.45" customHeight="1"/>
    <row r="1083" ht="11.45" customHeight="1"/>
    <row r="1084" ht="11.45" customHeight="1"/>
    <row r="1085" ht="11.45" customHeight="1"/>
    <row r="1086" ht="11.45" customHeight="1"/>
    <row r="1087" ht="11.45" customHeight="1"/>
    <row r="1088" ht="11.45" customHeight="1"/>
    <row r="1089" ht="11.45" customHeight="1"/>
    <row r="1090" ht="11.45" customHeight="1"/>
    <row r="1091" ht="11.45" customHeight="1"/>
    <row r="1092" ht="11.45" customHeight="1"/>
    <row r="1093" ht="11.45" customHeight="1"/>
    <row r="1094" ht="11.45" customHeight="1"/>
    <row r="1095" ht="11.45" customHeight="1"/>
    <row r="1096" ht="11.45" customHeight="1"/>
    <row r="1097" ht="11.45" customHeight="1"/>
    <row r="1098" ht="11.45" customHeight="1"/>
    <row r="1099" ht="11.45" customHeight="1"/>
    <row r="1100" ht="11.45" customHeight="1"/>
    <row r="1101" ht="11.45" customHeight="1"/>
    <row r="1102" ht="11.45" customHeight="1"/>
    <row r="1103" ht="11.45" customHeight="1"/>
    <row r="1104" ht="11.45" customHeight="1"/>
    <row r="1105" ht="11.45" customHeight="1"/>
    <row r="1106" ht="11.45" customHeight="1"/>
    <row r="1107" ht="11.45" customHeight="1"/>
    <row r="1108" ht="11.45" customHeight="1"/>
    <row r="1109" ht="11.45" customHeight="1"/>
    <row r="1110" ht="11.45" customHeight="1"/>
    <row r="1111" ht="11.45" customHeight="1"/>
    <row r="1112" ht="11.45" customHeight="1"/>
    <row r="1113" ht="11.45" customHeight="1"/>
    <row r="1114" ht="11.45" customHeight="1"/>
    <row r="1115" ht="11.45" customHeight="1"/>
    <row r="1116" ht="11.45" customHeight="1"/>
    <row r="1117" ht="11.45" customHeight="1"/>
    <row r="1118" ht="11.45" customHeight="1"/>
    <row r="1119" ht="11.45" customHeight="1"/>
    <row r="1120" ht="11.45" customHeight="1"/>
    <row r="1121" ht="11.45" customHeight="1"/>
    <row r="1122" ht="11.45" customHeight="1"/>
    <row r="1123" ht="11.45" customHeight="1"/>
    <row r="1124" ht="11.45" customHeight="1"/>
    <row r="1125" ht="11.45" customHeight="1"/>
    <row r="1126" ht="11.45" customHeight="1"/>
    <row r="1127" ht="11.45" customHeight="1"/>
    <row r="1128" ht="11.45" customHeight="1"/>
    <row r="1129" ht="11.45" customHeight="1"/>
    <row r="1130" ht="11.45" customHeight="1"/>
    <row r="1131" ht="11.45" customHeight="1"/>
    <row r="1132" ht="11.45" customHeight="1"/>
    <row r="1133" ht="11.45" customHeight="1"/>
    <row r="1134" ht="11.45" customHeight="1"/>
    <row r="1135" ht="11.45" customHeight="1"/>
    <row r="1136" ht="11.45" customHeight="1"/>
    <row r="1137" ht="11.45" customHeight="1"/>
    <row r="1138" ht="11.45" customHeight="1"/>
    <row r="1139" ht="11.45" customHeight="1"/>
    <row r="1140" ht="11.45" customHeight="1"/>
    <row r="1141" ht="11.45" customHeight="1"/>
    <row r="1142" ht="11.45" customHeight="1"/>
    <row r="1143" ht="11.45" customHeight="1"/>
    <row r="1144" ht="11.45" customHeight="1"/>
    <row r="1145" ht="11.45" customHeight="1"/>
    <row r="1146" ht="11.45" customHeight="1"/>
    <row r="1147" ht="11.45" customHeight="1"/>
    <row r="1148" ht="11.45" customHeight="1"/>
    <row r="1149" ht="11.45" customHeight="1"/>
    <row r="1150" ht="11.45" customHeight="1"/>
    <row r="1151" ht="11.45" customHeight="1"/>
    <row r="1152" ht="11.45" customHeight="1"/>
    <row r="1153" ht="11.45" customHeight="1"/>
    <row r="1154" ht="11.45" customHeight="1"/>
    <row r="1155" ht="11.45" customHeight="1"/>
    <row r="1156" ht="11.45" customHeight="1"/>
    <row r="1157" ht="11.45" customHeight="1"/>
    <row r="1158" ht="11.45" customHeight="1"/>
    <row r="1159" ht="11.45" customHeight="1"/>
    <row r="1160" ht="11.45" customHeight="1"/>
    <row r="1161" ht="11.45" customHeight="1"/>
    <row r="1162" ht="11.45" customHeight="1"/>
    <row r="1163" ht="11.45" customHeight="1"/>
    <row r="1164" ht="11.45" customHeight="1"/>
    <row r="1165" ht="11.45" customHeight="1"/>
    <row r="1166" ht="11.45" customHeight="1"/>
    <row r="1167" ht="11.45" customHeight="1"/>
    <row r="1168" ht="11.45" customHeight="1"/>
    <row r="1169" ht="11.45" customHeight="1"/>
    <row r="1170" ht="11.45" customHeight="1"/>
    <row r="1171" ht="11.45" customHeight="1"/>
    <row r="1172" ht="11.45" customHeight="1"/>
    <row r="1173" ht="11.45" customHeight="1"/>
    <row r="1174" ht="11.45" customHeight="1"/>
    <row r="1175" ht="11.45" customHeight="1"/>
    <row r="1176" ht="11.45" customHeight="1"/>
    <row r="1177" ht="11.45" customHeight="1"/>
    <row r="1178" ht="11.45" customHeight="1"/>
    <row r="1179" ht="11.45" customHeight="1"/>
    <row r="1180" ht="11.45" customHeight="1"/>
    <row r="1181" ht="11.45" customHeight="1"/>
    <row r="1182" ht="11.45" customHeight="1"/>
    <row r="1183" ht="11.45" customHeight="1"/>
    <row r="1184" ht="11.45" customHeight="1"/>
    <row r="1185" ht="11.45" customHeight="1"/>
    <row r="1186" ht="11.45" customHeight="1"/>
    <row r="1187" ht="11.45" customHeight="1"/>
    <row r="1188" ht="11.45" customHeight="1"/>
    <row r="1189" ht="11.45" customHeight="1"/>
    <row r="1190" ht="11.45" customHeight="1"/>
    <row r="1191" ht="11.45" customHeight="1"/>
    <row r="1192" ht="11.45" customHeight="1"/>
    <row r="1193" ht="11.45" customHeight="1"/>
    <row r="1194" ht="11.45" customHeight="1"/>
    <row r="1195" ht="11.45" customHeight="1"/>
    <row r="1196" ht="11.45" customHeight="1"/>
    <row r="1197" ht="11.45" customHeight="1"/>
    <row r="1198" ht="11.45" customHeight="1"/>
    <row r="1199" ht="11.45" customHeight="1"/>
    <row r="1200" ht="11.45" customHeight="1"/>
    <row r="1201" ht="11.45" customHeight="1"/>
    <row r="1202" ht="11.45" customHeight="1"/>
    <row r="1203" ht="11.45" customHeight="1"/>
    <row r="1204" ht="11.45" customHeight="1"/>
    <row r="1205" ht="11.45" customHeight="1"/>
    <row r="1206" ht="11.45" customHeight="1"/>
    <row r="1207" ht="11.45" customHeight="1"/>
    <row r="1208" ht="11.45" customHeight="1"/>
    <row r="1209" ht="11.45" customHeight="1"/>
    <row r="1210" ht="11.45" customHeight="1"/>
    <row r="1211" ht="11.45" customHeight="1"/>
    <row r="1212" ht="11.45" customHeight="1"/>
    <row r="1213" ht="11.45" customHeight="1"/>
    <row r="1214" ht="11.45" customHeight="1"/>
    <row r="1215" ht="11.45" customHeight="1"/>
    <row r="1216" ht="11.45" customHeight="1"/>
    <row r="1217" ht="11.45" customHeight="1"/>
  </sheetData>
  <printOptions/>
  <pageMargins left="0.7874015748031497" right="0.1968503937007874" top="0.5905511811023623" bottom="0.1968503937007874" header="0.3937007874015748" footer="0.5118110236220472"/>
  <pageSetup horizontalDpi="300" verticalDpi="300" orientation="portrait" paperSize="9" r:id="rId1"/>
  <headerFooter alignWithMargins="0">
    <oddHeader>&amp;L&amp;"Tahoma,kurzíva"&amp;8  rozpočet&amp;R&amp;"Tahoma,kurzíva"&amp;8   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Remuta Václav</dc:creator>
  <cp:keywords/>
  <dc:description/>
  <cp:lastModifiedBy>Václav</cp:lastModifiedBy>
  <cp:lastPrinted>2017-02-13T07:10:20Z</cp:lastPrinted>
  <dcterms:created xsi:type="dcterms:W3CDTF">2004-11-16T17:59:31Z</dcterms:created>
  <dcterms:modified xsi:type="dcterms:W3CDTF">2017-02-13T07:10:29Z</dcterms:modified>
  <cp:category/>
  <cp:version/>
  <cp:contentType/>
  <cp:contentStatus/>
</cp:coreProperties>
</file>