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" yWindow="0" windowWidth="14970" windowHeight="7770" activeTab="0"/>
  </bookViews>
  <sheets>
    <sheet name="List1" sheetId="1" r:id="rId1"/>
  </sheets>
  <definedNames>
    <definedName name="_xlnm.Print_Titles" localSheetId="0">'List1'!$1:$1</definedName>
  </definedNames>
  <calcPr calcId="145621"/>
</workbook>
</file>

<file path=xl/sharedStrings.xml><?xml version="1.0" encoding="utf-8"?>
<sst xmlns="http://schemas.openxmlformats.org/spreadsheetml/2006/main" count="71" uniqueCount="59">
  <si>
    <t>měrná jednotka</t>
  </si>
  <si>
    <t>ks</t>
  </si>
  <si>
    <t>počet</t>
  </si>
  <si>
    <t>cena za položku bez DPH</t>
  </si>
  <si>
    <t>cena za položky s DPH po dobu plnění rámcové smlouvy</t>
  </si>
  <si>
    <t>Zpracoval:</t>
  </si>
  <si>
    <t>Dne:</t>
  </si>
  <si>
    <t>bližší specifikace</t>
  </si>
  <si>
    <t>materiál</t>
  </si>
  <si>
    <t>doplní uchazeč</t>
  </si>
  <si>
    <t>cena celkem :</t>
  </si>
  <si>
    <t>cena za dodávku bez DPH</t>
  </si>
  <si>
    <t xml:space="preserve">cena za dodávku s DPH </t>
  </si>
  <si>
    <t>nabízený materiál (specifikace, značka, typ)</t>
  </si>
  <si>
    <t xml:space="preserve"> - Specifikované zboží je možno zaměnit pouze výrobkem stejné nebo vyšší  kvality.</t>
  </si>
  <si>
    <t xml:space="preserve"> - Požadované kvalitativní parametry jsou minimální, pokud není uvedeno jinak.</t>
  </si>
  <si>
    <t xml:space="preserve"> - Uchazeč doplní konkrétní značky a typy nabízeného zboží a nabízenou jednotkovou cenu.</t>
  </si>
  <si>
    <t xml:space="preserve"> - Na faktuře či dodacím listu vyžadujeme vyznačit ekologicky šetrné výrobky, včetně uvedeného typu ekologické značky.</t>
  </si>
  <si>
    <t xml:space="preserve"> - Pokud uchazeč splňuje podmínky pro náhradní plnění, uvede to v nabídce.</t>
  </si>
  <si>
    <t xml:space="preserve"> - Dodávka zboží bude uskutečněna pouze v nevratných obalech a paletách. Nelze-li uskutečnit dodávku v nevratných obalech, nebudou tyto účtovány. Na náklady dodavatele budou navráceny zpět. Nevratné obaly je povinen si dodavatel, na vyzvání odběratele, odebrat zpět (§ 10 zákona 477/2001 Sb o zpětném odběru). </t>
  </si>
  <si>
    <t xml:space="preserve"> - Dodávka se rozumí včetně dopravy zboží zdarma na místo určení.  </t>
  </si>
  <si>
    <t>pár</t>
  </si>
  <si>
    <t xml:space="preserve">obuv pracovní </t>
  </si>
  <si>
    <t>podobná jako Prestige</t>
  </si>
  <si>
    <t>kalhoty klasické bílé, 100% bavlna, zapínání na boku</t>
  </si>
  <si>
    <t xml:space="preserve">lehká obuv na měkké stélce z pravého korku, anatomicky tvarovaná platforma, mechová mezipodešev tlumící nárazy při chůzi, podešev z lehčeného EVA, pro celodenní nošení. Splňuje normu: EN ISO 20347 a zároveň dodatek: SRA (požadavky odolnosti proti uklouznutí)
</t>
  </si>
  <si>
    <t>vesta fleece dámská</t>
  </si>
  <si>
    <t>kalhoty pro kuchařky pracovní  - dámské</t>
  </si>
  <si>
    <t>kalhoty pro kuchařky pracovní  do gumy - dámské</t>
  </si>
  <si>
    <t>kalhoty do gumy bílé, 100% bavlna, boční klínové kapsy a zapínání na boku</t>
  </si>
  <si>
    <t xml:space="preserve">halena pracovní dámská </t>
  </si>
  <si>
    <t>ponožky pro kuchaře</t>
  </si>
  <si>
    <t xml:space="preserve">bílé, 100% bavlna, široký lem      </t>
  </si>
  <si>
    <t>triko dámské dlouhý rukáv</t>
  </si>
  <si>
    <t xml:space="preserve">dámské korkové sandály podobné jako Bennon lihg cork s klínkem a podrážkou z lehčeného EVA
</t>
  </si>
  <si>
    <t>* U modře označeného zboží požadujeme, aby látka, ze které je zboží vyrobeno,  nebyla průsvitná.</t>
  </si>
  <si>
    <t>U P O Z O R N Ě N Í - Prodávající bere na vědomí, že kupující není povinen uskutečnit objednávku.  Množství uvedené je nezávazné a pouze orientační pro účely zadání veřejné zakázky.</t>
  </si>
  <si>
    <t>Doplní uchazeč</t>
  </si>
  <si>
    <t>Kontaktní osoba:</t>
  </si>
  <si>
    <t xml:space="preserve">E-mail: </t>
  </si>
  <si>
    <t>Tel.:</t>
  </si>
  <si>
    <t>propínací halena s krátkým rukávem (podobná jako princess 106), 2 kapsy, 100% česaná bavlna, gramáž v rozmezí 150-180 g/m2</t>
  </si>
  <si>
    <t>bílé, 92 (95) % bavlna, 8 (5) % elastan, vypasované, gramáž mín. 180 g/m², s výstřihem do"V"</t>
  </si>
  <si>
    <t>bílá vesta, střih s dvěma kapsami, gramáž min. 280 g/m², lemování průramků a stojáčku, zip, garáž na zip a ozdobné ploché švy v pastelových barvách (podobná jako na obrázku)</t>
  </si>
  <si>
    <t xml:space="preserve"> - Odběratel si vyhrazuje právo na zapůjčení vzorků nabízeného sortimentu v různých velikostech. </t>
  </si>
  <si>
    <t>K veškeré pracovní obuvi vyžadujeme zkušební protokol akreditované laboratoře.</t>
  </si>
  <si>
    <t>část č. A - oděvy</t>
  </si>
  <si>
    <t>část č. B - obuv</t>
  </si>
  <si>
    <t xml:space="preserve">pánské korkové sandály podobné jako Bennon lihg cork s klínkem a podrážkou z lehčeného EVA
</t>
  </si>
  <si>
    <t>kalhoty pro kuchaře - pepito</t>
  </si>
  <si>
    <t>100 % bavlna, gramáž min. 230 g/m2</t>
  </si>
  <si>
    <t>vesta fleece pánská</t>
  </si>
  <si>
    <t>černá nebo modrá unisexová fleecová vesta klasického střihu se dvěma předními lištovými kapsami se zdrhovadly, u dolního lemu vesty možnost stáhnutí elastickou šňůrkou, materiál 100 % polyester</t>
  </si>
  <si>
    <t>triko pánské dlouhý rukáv</t>
  </si>
  <si>
    <t>triko pánské krátký rukáv</t>
  </si>
  <si>
    <t xml:space="preserve"> - K veškeré pracovní obuvi dodat zkušební protokol akreditované laboratoře.</t>
  </si>
  <si>
    <t>bílé, materiál: 180 g/m², 100 % bavlna</t>
  </si>
  <si>
    <t>bílé, materiál 100 % bavlna</t>
  </si>
  <si>
    <t>pracovní oděv a obuv pro zaměstnance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</si>
</sst>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8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name val="Times New Roman"/>
      <family val="1"/>
    </font>
    <font>
      <b/>
      <i/>
      <sz val="18"/>
      <name val="Times New Roman"/>
      <family val="1"/>
    </font>
    <font>
      <b/>
      <sz val="16"/>
      <color theme="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color rgb="FFFF000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</fills>
  <borders count="26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9" fillId="0" borderId="0" xfId="0" applyFont="1" applyFill="1"/>
    <xf numFmtId="0" fontId="5" fillId="0" borderId="0" xfId="0" applyFont="1"/>
    <xf numFmtId="0" fontId="11" fillId="2" borderId="1" xfId="0" applyFont="1" applyFill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/>
    </xf>
    <xf numFmtId="0" fontId="13" fillId="0" borderId="2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13" fillId="0" borderId="4" xfId="0" applyFont="1" applyBorder="1" applyAlignment="1">
      <alignment wrapText="1"/>
    </xf>
    <xf numFmtId="0" fontId="7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/>
    <xf numFmtId="0" fontId="8" fillId="0" borderId="0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/>
    </xf>
    <xf numFmtId="0" fontId="13" fillId="0" borderId="6" xfId="0" applyFont="1" applyBorder="1"/>
    <xf numFmtId="0" fontId="13" fillId="0" borderId="6" xfId="0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2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5" borderId="7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15" fillId="0" borderId="8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0" fillId="0" borderId="8" xfId="0" applyFont="1" applyBorder="1"/>
    <xf numFmtId="0" fontId="15" fillId="6" borderId="8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 wrapText="1"/>
    </xf>
    <xf numFmtId="0" fontId="15" fillId="6" borderId="9" xfId="0" applyFont="1" applyFill="1" applyBorder="1" applyAlignment="1">
      <alignment vertical="center"/>
    </xf>
    <xf numFmtId="0" fontId="4" fillId="7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7" borderId="13" xfId="0" applyFont="1" applyFill="1" applyBorder="1" applyAlignment="1">
      <alignment vertical="center"/>
    </xf>
    <xf numFmtId="0" fontId="5" fillId="7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7" borderId="15" xfId="0" applyFont="1" applyFill="1" applyBorder="1" applyAlignment="1">
      <alignment vertical="center" wrapText="1"/>
    </xf>
    <xf numFmtId="0" fontId="11" fillId="8" borderId="16" xfId="0" applyFont="1" applyFill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/>
    </xf>
    <xf numFmtId="0" fontId="16" fillId="8" borderId="18" xfId="0" applyFont="1" applyFill="1" applyBorder="1" applyAlignment="1">
      <alignment horizontal="center" vertical="center"/>
    </xf>
    <xf numFmtId="0" fontId="16" fillId="8" borderId="18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2" fontId="13" fillId="0" borderId="19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0" fontId="0" fillId="0" borderId="8" xfId="0" applyBorder="1"/>
    <xf numFmtId="0" fontId="0" fillId="0" borderId="21" xfId="0" applyBorder="1"/>
    <xf numFmtId="0" fontId="13" fillId="0" borderId="2" xfId="0" applyFont="1" applyFill="1" applyBorder="1" applyAlignment="1">
      <alignment horizontal="left" vertical="center" wrapText="1"/>
    </xf>
    <xf numFmtId="0" fontId="17" fillId="9" borderId="22" xfId="0" applyFont="1" applyFill="1" applyBorder="1" applyAlignment="1">
      <alignment horizontal="center" vertical="center" textRotation="90"/>
    </xf>
    <xf numFmtId="0" fontId="0" fillId="9" borderId="23" xfId="0" applyFill="1" applyBorder="1" applyAlignment="1">
      <alignment horizontal="center" vertical="center" textRotation="90"/>
    </xf>
    <xf numFmtId="0" fontId="0" fillId="9" borderId="24" xfId="0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5" fillId="0" borderId="8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7" fillId="9" borderId="25" xfId="0" applyFont="1" applyFill="1" applyBorder="1" applyAlignment="1">
      <alignment horizontal="center" vertical="center" textRotation="90"/>
    </xf>
    <xf numFmtId="0" fontId="17" fillId="0" borderId="23" xfId="0" applyFont="1" applyBorder="1" applyAlignment="1">
      <alignment horizontal="center" vertical="center" textRotation="90"/>
    </xf>
    <xf numFmtId="0" fontId="17" fillId="0" borderId="24" xfId="0" applyFont="1" applyBorder="1" applyAlignment="1">
      <alignment horizontal="center" vertical="center" textRotation="90"/>
    </xf>
    <xf numFmtId="0" fontId="10" fillId="2" borderId="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vertical="center" wrapText="1"/>
    </xf>
    <xf numFmtId="0" fontId="14" fillId="5" borderId="9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12</xdr:row>
      <xdr:rowOff>28575</xdr:rowOff>
    </xdr:from>
    <xdr:to>
      <xdr:col>3</xdr:col>
      <xdr:colOff>2209800</xdr:colOff>
      <xdr:row>12</xdr:row>
      <xdr:rowOff>1419225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7505700"/>
          <a:ext cx="1924050" cy="1390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285750</xdr:colOff>
      <xdr:row>13</xdr:row>
      <xdr:rowOff>47625</xdr:rowOff>
    </xdr:from>
    <xdr:to>
      <xdr:col>3</xdr:col>
      <xdr:colOff>2247900</xdr:colOff>
      <xdr:row>13</xdr:row>
      <xdr:rowOff>1476375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9010650"/>
          <a:ext cx="1962150" cy="1428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781050</xdr:colOff>
      <xdr:row>5</xdr:row>
      <xdr:rowOff>47625</xdr:rowOff>
    </xdr:from>
    <xdr:to>
      <xdr:col>3</xdr:col>
      <xdr:colOff>1924050</xdr:colOff>
      <xdr:row>5</xdr:row>
      <xdr:rowOff>2000250</xdr:rowOff>
    </xdr:to>
    <xdr:pic>
      <xdr:nvPicPr>
        <xdr:cNvPr id="18" name="Obrázek 17" descr="http://www.pracovniodevyhb.cz/image.php?nid=6453&amp;oid=4320322&amp;width=900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05675" y="2124075"/>
          <a:ext cx="11430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790575</xdr:colOff>
      <xdr:row>7</xdr:row>
      <xdr:rowOff>19050</xdr:rowOff>
    </xdr:from>
    <xdr:to>
      <xdr:col>3</xdr:col>
      <xdr:colOff>1971675</xdr:colOff>
      <xdr:row>7</xdr:row>
      <xdr:rowOff>2000250</xdr:rowOff>
    </xdr:to>
    <xdr:pic>
      <xdr:nvPicPr>
        <xdr:cNvPr id="21" name="Obrázek 20" descr="http://eshop.ardon.cz/EShop/Obrazky/cache/ARTIKLH2104HLA01_1_131018%20130342056.jpg?pfdrid_c=true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15200" y="4305300"/>
          <a:ext cx="1181100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361950</xdr:colOff>
      <xdr:row>14</xdr:row>
      <xdr:rowOff>133350</xdr:rowOff>
    </xdr:from>
    <xdr:to>
      <xdr:col>3</xdr:col>
      <xdr:colOff>2324100</xdr:colOff>
      <xdr:row>14</xdr:row>
      <xdr:rowOff>1562100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10648950"/>
          <a:ext cx="1962150" cy="1428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8"/>
  <sheetViews>
    <sheetView tabSelected="1" zoomScaleSheetLayoutView="90" workbookViewId="0" topLeftCell="B1">
      <selection activeCell="B1" sqref="B1"/>
    </sheetView>
  </sheetViews>
  <sheetFormatPr defaultColWidth="9.140625" defaultRowHeight="15"/>
  <cols>
    <col min="1" max="1" width="6.140625" style="19" customWidth="1"/>
    <col min="2" max="2" width="38.421875" style="0" customWidth="1"/>
    <col min="3" max="3" width="53.28125" style="1" customWidth="1"/>
    <col min="4" max="4" width="38.7109375" style="0" customWidth="1"/>
    <col min="5" max="5" width="9.28125" style="0" customWidth="1"/>
    <col min="6" max="6" width="6.28125" style="0" customWidth="1"/>
    <col min="7" max="7" width="12.8515625" style="0" customWidth="1"/>
    <col min="8" max="9" width="11.57421875" style="0" customWidth="1"/>
    <col min="10" max="10" width="0.2890625" style="0" hidden="1" customWidth="1"/>
  </cols>
  <sheetData>
    <row r="1" spans="1:11" ht="58.5" customHeight="1" thickBot="1">
      <c r="A1" s="90" t="s">
        <v>46</v>
      </c>
      <c r="B1" s="70" t="s">
        <v>8</v>
      </c>
      <c r="C1" s="71" t="s">
        <v>7</v>
      </c>
      <c r="D1" s="71" t="s">
        <v>13</v>
      </c>
      <c r="E1" s="72" t="s">
        <v>0</v>
      </c>
      <c r="F1" s="72" t="s">
        <v>2</v>
      </c>
      <c r="G1" s="72" t="s">
        <v>3</v>
      </c>
      <c r="H1" s="72" t="s">
        <v>11</v>
      </c>
      <c r="I1" s="73" t="s">
        <v>12</v>
      </c>
      <c r="J1" s="68" t="s">
        <v>4</v>
      </c>
      <c r="K1" s="5"/>
    </row>
    <row r="2" spans="1:11" ht="51" customHeight="1" thickBot="1">
      <c r="A2" s="91"/>
      <c r="B2" s="93" t="s">
        <v>58</v>
      </c>
      <c r="C2" s="93"/>
      <c r="D2" s="27" t="s">
        <v>9</v>
      </c>
      <c r="E2" s="28"/>
      <c r="F2" s="28"/>
      <c r="G2" s="29" t="s">
        <v>9</v>
      </c>
      <c r="H2" s="28"/>
      <c r="I2" s="26"/>
      <c r="J2" s="6"/>
      <c r="K2" s="5"/>
    </row>
    <row r="3" spans="1:11" ht="15">
      <c r="A3" s="91"/>
      <c r="B3" s="41" t="s">
        <v>27</v>
      </c>
      <c r="C3" s="38" t="s">
        <v>24</v>
      </c>
      <c r="D3" s="8"/>
      <c r="E3" s="7" t="s">
        <v>1</v>
      </c>
      <c r="F3" s="7">
        <v>5</v>
      </c>
      <c r="G3" s="30">
        <v>0</v>
      </c>
      <c r="H3" s="30">
        <f>G3*F3</f>
        <v>0</v>
      </c>
      <c r="I3" s="74">
        <f>H3*1.21</f>
        <v>0</v>
      </c>
      <c r="J3" s="69" t="e">
        <f>SUM(#REF!*2.5)</f>
        <v>#REF!</v>
      </c>
      <c r="K3" s="5"/>
    </row>
    <row r="4" spans="1:11" ht="24">
      <c r="A4" s="91"/>
      <c r="B4" s="41" t="s">
        <v>28</v>
      </c>
      <c r="C4" s="38" t="s">
        <v>29</v>
      </c>
      <c r="D4" s="8"/>
      <c r="E4" s="7" t="s">
        <v>1</v>
      </c>
      <c r="F4" s="7">
        <v>13</v>
      </c>
      <c r="G4" s="30">
        <v>0</v>
      </c>
      <c r="H4" s="30">
        <f aca="true" t="shared" si="0" ref="H4:H15">G4*F4</f>
        <v>0</v>
      </c>
      <c r="I4" s="74">
        <f aca="true" t="shared" si="1" ref="I4:I15">H4*1.21</f>
        <v>0</v>
      </c>
      <c r="J4" s="69"/>
      <c r="K4" s="5"/>
    </row>
    <row r="5" spans="1:11" s="19" customFormat="1" ht="15">
      <c r="A5" s="91"/>
      <c r="B5" s="80" t="s">
        <v>49</v>
      </c>
      <c r="C5" s="38" t="s">
        <v>50</v>
      </c>
      <c r="D5" s="8"/>
      <c r="E5" s="7" t="s">
        <v>1</v>
      </c>
      <c r="F5" s="7">
        <v>8</v>
      </c>
      <c r="G5" s="30">
        <v>0</v>
      </c>
      <c r="H5" s="30">
        <f t="shared" si="0"/>
        <v>0</v>
      </c>
      <c r="I5" s="74">
        <f t="shared" si="1"/>
        <v>0</v>
      </c>
      <c r="J5" s="69"/>
      <c r="K5" s="5"/>
    </row>
    <row r="6" spans="1:11" ht="159" customHeight="1">
      <c r="A6" s="91"/>
      <c r="B6" s="41" t="s">
        <v>30</v>
      </c>
      <c r="C6" s="38" t="s">
        <v>41</v>
      </c>
      <c r="D6" s="8"/>
      <c r="E6" s="7" t="s">
        <v>1</v>
      </c>
      <c r="F6" s="7">
        <v>21</v>
      </c>
      <c r="G6" s="30">
        <v>0</v>
      </c>
      <c r="H6" s="30">
        <f t="shared" si="0"/>
        <v>0</v>
      </c>
      <c r="I6" s="74">
        <f t="shared" si="1"/>
        <v>0</v>
      </c>
      <c r="J6" s="69"/>
      <c r="K6" s="5"/>
    </row>
    <row r="7" spans="1:11" ht="15">
      <c r="A7" s="91"/>
      <c r="B7" s="42" t="s">
        <v>31</v>
      </c>
      <c r="C7" s="38" t="s">
        <v>32</v>
      </c>
      <c r="D7" s="8"/>
      <c r="E7" s="7" t="s">
        <v>21</v>
      </c>
      <c r="F7" s="7">
        <v>90</v>
      </c>
      <c r="G7" s="30">
        <v>0</v>
      </c>
      <c r="H7" s="30">
        <f t="shared" si="0"/>
        <v>0</v>
      </c>
      <c r="I7" s="74">
        <f t="shared" si="1"/>
        <v>0</v>
      </c>
      <c r="J7" s="69"/>
      <c r="K7" s="5"/>
    </row>
    <row r="8" spans="1:11" ht="160.5" customHeight="1">
      <c r="A8" s="91"/>
      <c r="B8" s="42" t="s">
        <v>26</v>
      </c>
      <c r="C8" s="38" t="s">
        <v>43</v>
      </c>
      <c r="D8" s="8"/>
      <c r="E8" s="7" t="s">
        <v>1</v>
      </c>
      <c r="F8" s="7">
        <v>5</v>
      </c>
      <c r="G8" s="30">
        <v>0</v>
      </c>
      <c r="H8" s="30">
        <f t="shared" si="0"/>
        <v>0</v>
      </c>
      <c r="I8" s="74">
        <f t="shared" si="1"/>
        <v>0</v>
      </c>
      <c r="J8" s="69"/>
      <c r="K8" s="5"/>
    </row>
    <row r="9" spans="1:11" s="19" customFormat="1" ht="36">
      <c r="A9" s="91"/>
      <c r="B9" s="43" t="s">
        <v>51</v>
      </c>
      <c r="C9" s="39" t="s">
        <v>52</v>
      </c>
      <c r="D9" s="34"/>
      <c r="E9" s="35"/>
      <c r="F9" s="35">
        <v>4</v>
      </c>
      <c r="G9" s="36">
        <v>0</v>
      </c>
      <c r="H9" s="36">
        <f t="shared" si="0"/>
        <v>0</v>
      </c>
      <c r="I9" s="75">
        <f t="shared" si="1"/>
        <v>0</v>
      </c>
      <c r="J9" s="69"/>
      <c r="K9" s="5"/>
    </row>
    <row r="10" spans="1:11" ht="24">
      <c r="A10" s="91"/>
      <c r="B10" s="44" t="s">
        <v>33</v>
      </c>
      <c r="C10" s="39" t="s">
        <v>42</v>
      </c>
      <c r="D10" s="34"/>
      <c r="E10" s="35" t="s">
        <v>1</v>
      </c>
      <c r="F10" s="35">
        <v>18</v>
      </c>
      <c r="G10" s="36">
        <v>0</v>
      </c>
      <c r="H10" s="36">
        <f t="shared" si="0"/>
        <v>0</v>
      </c>
      <c r="I10" s="76">
        <f t="shared" si="1"/>
        <v>0</v>
      </c>
      <c r="J10" s="69"/>
      <c r="K10" s="5"/>
    </row>
    <row r="11" spans="1:11" s="19" customFormat="1" ht="15">
      <c r="A11" s="91"/>
      <c r="B11" s="45" t="s">
        <v>53</v>
      </c>
      <c r="C11" s="38" t="s">
        <v>56</v>
      </c>
      <c r="D11" s="8"/>
      <c r="E11" s="7" t="s">
        <v>1</v>
      </c>
      <c r="F11" s="7">
        <v>8</v>
      </c>
      <c r="G11" s="30">
        <v>0</v>
      </c>
      <c r="H11" s="30">
        <f t="shared" si="0"/>
        <v>0</v>
      </c>
      <c r="I11" s="77">
        <f t="shared" si="1"/>
        <v>0</v>
      </c>
      <c r="J11" s="69"/>
      <c r="K11" s="5"/>
    </row>
    <row r="12" spans="1:11" s="19" customFormat="1" ht="15.75" thickBot="1">
      <c r="A12" s="92"/>
      <c r="B12" s="45" t="s">
        <v>54</v>
      </c>
      <c r="C12" s="38" t="s">
        <v>57</v>
      </c>
      <c r="D12" s="8"/>
      <c r="E12" s="7" t="s">
        <v>1</v>
      </c>
      <c r="F12" s="7">
        <v>14</v>
      </c>
      <c r="G12" s="30">
        <v>0</v>
      </c>
      <c r="H12" s="30">
        <f t="shared" si="0"/>
        <v>0</v>
      </c>
      <c r="I12" s="77">
        <f t="shared" si="1"/>
        <v>0</v>
      </c>
      <c r="J12" s="69"/>
      <c r="K12" s="5"/>
    </row>
    <row r="13" spans="1:11" ht="117" customHeight="1" thickTop="1">
      <c r="A13" s="81" t="s">
        <v>47</v>
      </c>
      <c r="B13" s="40" t="s">
        <v>22</v>
      </c>
      <c r="C13" s="40" t="s">
        <v>23</v>
      </c>
      <c r="D13" s="31"/>
      <c r="E13" s="32" t="s">
        <v>21</v>
      </c>
      <c r="F13" s="32">
        <v>9</v>
      </c>
      <c r="G13" s="33">
        <v>0</v>
      </c>
      <c r="H13" s="33">
        <f t="shared" si="0"/>
        <v>0</v>
      </c>
      <c r="I13" s="74">
        <f t="shared" si="1"/>
        <v>0</v>
      </c>
      <c r="J13" s="69"/>
      <c r="K13" s="5"/>
    </row>
    <row r="14" spans="1:11" ht="122.25" customHeight="1">
      <c r="A14" s="82"/>
      <c r="B14" s="38" t="s">
        <v>34</v>
      </c>
      <c r="C14" s="38" t="s">
        <v>25</v>
      </c>
      <c r="D14" s="8"/>
      <c r="E14" s="7" t="s">
        <v>21</v>
      </c>
      <c r="F14" s="7">
        <v>5</v>
      </c>
      <c r="G14" s="30">
        <v>0</v>
      </c>
      <c r="H14" s="30">
        <f t="shared" si="0"/>
        <v>0</v>
      </c>
      <c r="I14" s="74">
        <f t="shared" si="1"/>
        <v>0</v>
      </c>
      <c r="J14" s="69"/>
      <c r="K14" s="5"/>
    </row>
    <row r="15" spans="1:11" ht="127.5" customHeight="1" thickBot="1">
      <c r="A15" s="83"/>
      <c r="B15" s="38" t="s">
        <v>48</v>
      </c>
      <c r="C15" s="38" t="s">
        <v>25</v>
      </c>
      <c r="D15" s="8"/>
      <c r="E15" s="7" t="s">
        <v>21</v>
      </c>
      <c r="F15" s="7">
        <v>4</v>
      </c>
      <c r="G15" s="30">
        <v>0</v>
      </c>
      <c r="H15" s="30">
        <f t="shared" si="0"/>
        <v>0</v>
      </c>
      <c r="I15" s="74">
        <f t="shared" si="1"/>
        <v>0</v>
      </c>
      <c r="J15" s="69"/>
      <c r="K15" s="5"/>
    </row>
    <row r="16" spans="1:11" ht="21" customHeight="1" thickBot="1" thickTop="1">
      <c r="A16" s="78"/>
      <c r="B16" s="57" t="s">
        <v>45</v>
      </c>
      <c r="C16" s="37"/>
      <c r="D16" s="9"/>
      <c r="E16" s="10"/>
      <c r="F16" s="10"/>
      <c r="G16" s="11"/>
      <c r="H16" s="11"/>
      <c r="I16" s="75"/>
      <c r="J16" s="69"/>
      <c r="K16" s="5"/>
    </row>
    <row r="17" spans="1:11" ht="16.5" thickBot="1">
      <c r="A17" s="79"/>
      <c r="B17" s="12"/>
      <c r="C17" s="13"/>
      <c r="D17" s="14" t="s">
        <v>10</v>
      </c>
      <c r="E17" s="15"/>
      <c r="F17" s="15"/>
      <c r="G17" s="15"/>
      <c r="H17" s="16">
        <f>SUM(H3:H15)</f>
        <v>0</v>
      </c>
      <c r="I17" s="16">
        <f>SUM(I3:I15)</f>
        <v>0</v>
      </c>
      <c r="J17" s="69"/>
      <c r="K17" s="5"/>
    </row>
    <row r="18" spans="2:11" ht="13.5" customHeight="1">
      <c r="B18" s="94" t="s">
        <v>35</v>
      </c>
      <c r="C18" s="95"/>
      <c r="D18" s="96"/>
      <c r="E18" s="20"/>
      <c r="F18" s="20"/>
      <c r="G18" s="20"/>
      <c r="H18" s="21"/>
      <c r="I18" s="21"/>
      <c r="J18" s="17"/>
      <c r="K18" s="5"/>
    </row>
    <row r="19" spans="2:10" s="47" customFormat="1" ht="15.75">
      <c r="B19" s="87" t="s">
        <v>44</v>
      </c>
      <c r="C19" s="88"/>
      <c r="D19" s="89"/>
      <c r="E19" s="20"/>
      <c r="F19" s="20"/>
      <c r="G19" s="20"/>
      <c r="H19" s="21"/>
      <c r="I19" s="21"/>
      <c r="J19" s="46"/>
    </row>
    <row r="20" spans="2:10" s="47" customFormat="1" ht="15.75">
      <c r="B20" s="87" t="s">
        <v>55</v>
      </c>
      <c r="C20" s="88"/>
      <c r="D20" s="89"/>
      <c r="E20" s="20"/>
      <c r="F20" s="20"/>
      <c r="G20" s="20"/>
      <c r="H20" s="21"/>
      <c r="I20" s="21"/>
      <c r="J20" s="46"/>
    </row>
    <row r="21" spans="2:8" s="53" customFormat="1" ht="15.75">
      <c r="B21" s="48" t="s">
        <v>15</v>
      </c>
      <c r="C21" s="49"/>
      <c r="D21" s="50"/>
      <c r="E21" s="51"/>
      <c r="F21" s="51"/>
      <c r="G21" s="51"/>
      <c r="H21" s="52"/>
    </row>
    <row r="22" spans="2:9" s="53" customFormat="1" ht="15.75">
      <c r="B22" s="48" t="s">
        <v>16</v>
      </c>
      <c r="C22" s="49"/>
      <c r="D22" s="50"/>
      <c r="E22" s="54"/>
      <c r="F22" s="54"/>
      <c r="G22" s="54"/>
      <c r="H22" s="55"/>
      <c r="I22" s="56"/>
    </row>
    <row r="23" spans="2:8" s="53" customFormat="1" ht="15.75">
      <c r="B23" s="48" t="s">
        <v>14</v>
      </c>
      <c r="C23" s="49"/>
      <c r="D23" s="50"/>
      <c r="E23" s="51"/>
      <c r="F23" s="51"/>
      <c r="G23" s="51"/>
      <c r="H23" s="51"/>
    </row>
    <row r="24" spans="2:8" s="53" customFormat="1" ht="15.75">
      <c r="B24" s="48" t="s">
        <v>17</v>
      </c>
      <c r="C24" s="49"/>
      <c r="D24" s="50"/>
      <c r="E24" s="51"/>
      <c r="F24" s="51"/>
      <c r="G24" s="51"/>
      <c r="H24" s="51"/>
    </row>
    <row r="25" spans="2:8" s="53" customFormat="1" ht="15.75">
      <c r="B25" s="58" t="s">
        <v>18</v>
      </c>
      <c r="C25" s="59"/>
      <c r="D25" s="60"/>
      <c r="E25" s="51"/>
      <c r="F25" s="51"/>
      <c r="G25" s="51"/>
      <c r="H25" s="51"/>
    </row>
    <row r="26" spans="2:8" s="53" customFormat="1" ht="51" customHeight="1">
      <c r="B26" s="97" t="s">
        <v>19</v>
      </c>
      <c r="C26" s="98"/>
      <c r="D26" s="99"/>
      <c r="E26" s="51"/>
      <c r="F26" s="51"/>
      <c r="G26" s="51"/>
      <c r="H26" s="51"/>
    </row>
    <row r="27" spans="2:8" s="53" customFormat="1" ht="16.5" thickBot="1">
      <c r="B27" s="97" t="s">
        <v>20</v>
      </c>
      <c r="C27" s="98"/>
      <c r="D27" s="99"/>
      <c r="E27" s="51"/>
      <c r="F27" s="51"/>
      <c r="G27" s="51"/>
      <c r="H27" s="51"/>
    </row>
    <row r="28" spans="2:8" s="53" customFormat="1" ht="31.5" customHeight="1" thickBot="1">
      <c r="B28" s="84" t="s">
        <v>36</v>
      </c>
      <c r="C28" s="85"/>
      <c r="D28" s="85"/>
      <c r="E28" s="85"/>
      <c r="F28" s="85"/>
      <c r="G28" s="85"/>
      <c r="H28" s="86"/>
    </row>
    <row r="29" spans="2:257" s="3" customFormat="1" ht="15.75" customHeight="1">
      <c r="B29" s="61" t="s">
        <v>37</v>
      </c>
      <c r="C29" s="62"/>
      <c r="D29" s="22"/>
      <c r="E29" s="22"/>
      <c r="F29" s="22"/>
      <c r="G29" s="22"/>
      <c r="H29" s="22"/>
      <c r="I29" s="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</row>
    <row r="30" spans="2:8" s="3" customFormat="1" ht="15.75" customHeight="1">
      <c r="B30" s="63" t="s">
        <v>5</v>
      </c>
      <c r="C30" s="64"/>
      <c r="D30" s="23"/>
      <c r="E30" s="23"/>
      <c r="F30" s="23"/>
      <c r="G30" s="23"/>
      <c r="H30" s="23"/>
    </row>
    <row r="31" spans="2:8" s="3" customFormat="1" ht="15.75" customHeight="1">
      <c r="B31" s="63" t="s">
        <v>6</v>
      </c>
      <c r="C31" s="64"/>
      <c r="D31" s="23"/>
      <c r="E31" s="23"/>
      <c r="F31" s="23"/>
      <c r="G31" s="23"/>
      <c r="H31" s="23"/>
    </row>
    <row r="32" spans="2:8" s="3" customFormat="1" ht="15.75" customHeight="1">
      <c r="B32" s="63" t="s">
        <v>38</v>
      </c>
      <c r="C32" s="65"/>
      <c r="D32" s="23"/>
      <c r="E32" s="23"/>
      <c r="F32" s="23"/>
      <c r="G32" s="23"/>
      <c r="H32" s="23"/>
    </row>
    <row r="33" spans="2:8" s="3" customFormat="1" ht="15.75" customHeight="1">
      <c r="B33" s="63" t="s">
        <v>39</v>
      </c>
      <c r="C33" s="65"/>
      <c r="D33" s="23"/>
      <c r="E33" s="23"/>
      <c r="F33" s="23"/>
      <c r="G33" s="23"/>
      <c r="H33" s="23"/>
    </row>
    <row r="34" spans="2:8" s="3" customFormat="1" ht="15.75" customHeight="1" thickBot="1">
      <c r="B34" s="66" t="s">
        <v>40</v>
      </c>
      <c r="C34" s="67"/>
      <c r="D34" s="23"/>
      <c r="E34" s="23"/>
      <c r="F34" s="23"/>
      <c r="G34" s="23"/>
      <c r="H34" s="23"/>
    </row>
    <row r="35" spans="2:11" ht="15">
      <c r="B35" s="24"/>
      <c r="C35" s="25"/>
      <c r="D35" s="24"/>
      <c r="E35" s="24"/>
      <c r="F35" s="24"/>
      <c r="G35" s="24"/>
      <c r="H35" s="24"/>
      <c r="I35" s="5"/>
      <c r="J35" s="5"/>
      <c r="K35" s="5"/>
    </row>
    <row r="36" spans="2:11" ht="15">
      <c r="B36" s="5"/>
      <c r="C36" s="18"/>
      <c r="D36" s="5"/>
      <c r="E36" s="5"/>
      <c r="F36" s="5"/>
      <c r="G36" s="5"/>
      <c r="H36" s="5"/>
      <c r="I36" s="5"/>
      <c r="J36" s="5"/>
      <c r="K36" s="5"/>
    </row>
    <row r="37" spans="2:11" ht="15">
      <c r="B37" s="5"/>
      <c r="C37" s="18"/>
      <c r="D37" s="5"/>
      <c r="E37" s="5"/>
      <c r="F37" s="5"/>
      <c r="G37" s="5"/>
      <c r="H37" s="5"/>
      <c r="I37" s="5"/>
      <c r="J37" s="5"/>
      <c r="K37" s="5"/>
    </row>
    <row r="38" spans="2:11" ht="15">
      <c r="B38" s="5"/>
      <c r="C38" s="18"/>
      <c r="D38" s="5"/>
      <c r="E38" s="5"/>
      <c r="F38" s="5"/>
      <c r="G38" s="5"/>
      <c r="H38" s="5"/>
      <c r="I38" s="5"/>
      <c r="J38" s="5"/>
      <c r="K38" s="5"/>
    </row>
  </sheetData>
  <mergeCells count="9">
    <mergeCell ref="A13:A15"/>
    <mergeCell ref="B28:H28"/>
    <mergeCell ref="B19:D19"/>
    <mergeCell ref="B20:D20"/>
    <mergeCell ref="A1:A12"/>
    <mergeCell ref="B2:C2"/>
    <mergeCell ref="B18:D18"/>
    <mergeCell ref="B26:D26"/>
    <mergeCell ref="B27:D27"/>
  </mergeCells>
  <printOptions/>
  <pageMargins left="0" right="0" top="0.36" bottom="0.26" header="0.17" footer="0.17"/>
  <pageSetup horizontalDpi="600" verticalDpi="600" orientation="landscape" paperSize="8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Odehnalová Šárka Bc.</dc:creator>
  <cp:keywords/>
  <dc:description/>
  <cp:lastModifiedBy>Odehnalová Šárka Bc.</cp:lastModifiedBy>
  <cp:lastPrinted>2017-07-07T13:16:05Z</cp:lastPrinted>
  <dcterms:created xsi:type="dcterms:W3CDTF">2012-07-11T11:28:34Z</dcterms:created>
  <dcterms:modified xsi:type="dcterms:W3CDTF">2017-07-07T13:17:13Z</dcterms:modified>
  <cp:category/>
  <cp:version/>
  <cp:contentType/>
  <cp:contentStatus/>
</cp:coreProperties>
</file>