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7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  <c r="E3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</calcChain>
</file>

<file path=xl/sharedStrings.xml><?xml version="1.0" encoding="utf-8"?>
<sst xmlns="http://schemas.openxmlformats.org/spreadsheetml/2006/main" count="72" uniqueCount="43">
  <si>
    <t>Vězeňská služba ČR, Věznice Rýnovice, provozovna SHČ</t>
  </si>
  <si>
    <t xml:space="preserve">Nákup - čistící a hygienické prostředky                 </t>
  </si>
  <si>
    <t>MJ</t>
  </si>
  <si>
    <t>Předpokládaná cena za jednotku bez DPH</t>
  </si>
  <si>
    <t>Cena za položku bez DPH</t>
  </si>
  <si>
    <t>Výše DPH</t>
  </si>
  <si>
    <t>Cena za položku s DPH</t>
  </si>
  <si>
    <t>Počet kusů</t>
  </si>
  <si>
    <t>Technický název</t>
  </si>
  <si>
    <t>Prášek na praní - balení 9 kg</t>
  </si>
  <si>
    <t>bal</t>
  </si>
  <si>
    <t>ks</t>
  </si>
  <si>
    <t>Originál prostředek na nádobí -0,5L (např. JAR)</t>
  </si>
  <si>
    <t>Originál prostředek na nádobí-900 ml, vůně citron (např. JAR)</t>
  </si>
  <si>
    <t>Originál prostředek na nádobí-5L (např. JAR)</t>
  </si>
  <si>
    <r>
      <t xml:space="preserve">Tekutý písek na nádobí 600 g </t>
    </r>
    <r>
      <rPr>
        <b/>
        <sz val="12"/>
        <rFont val="Arial CE"/>
        <charset val="238"/>
      </rPr>
      <t/>
    </r>
  </si>
  <si>
    <t>Čistící prostředek na WC mísy, umyvadla - 500ml (např.Fixinela)</t>
  </si>
  <si>
    <t xml:space="preserve">Deodorant závěsný na WC  </t>
  </si>
  <si>
    <t>WC tablety do pisoáru - balení po 40 ks/1 kg</t>
  </si>
  <si>
    <t>WC gel 400 ml (např. Devil)</t>
  </si>
  <si>
    <t>Mycí pasta na ruce  450 g  (SOLVINA)</t>
  </si>
  <si>
    <t xml:space="preserve">Prostředek na dezinfekci vody a povrchů (SAVO) - 1 L </t>
  </si>
  <si>
    <t>Mycí prostředek pro domácnost 5 l (např. Universal)</t>
  </si>
  <si>
    <t>Čistící prostředek na podlahu 5 L kanystr</t>
  </si>
  <si>
    <t>Toaletní papír s perforací (400 útržků, jednovrstvý)</t>
  </si>
  <si>
    <t>Houbičky na nádobí v balení 10 ks (9x6,5x3)</t>
  </si>
  <si>
    <t>Hadry na podlahu</t>
  </si>
  <si>
    <t>Plastový kbelík 10 l</t>
  </si>
  <si>
    <t xml:space="preserve">Souprava lopatka + smetáček </t>
  </si>
  <si>
    <t>Smeták dřevěný š. 30 cm s násadou d. 150 cm</t>
  </si>
  <si>
    <t>Smeták na hůl šířka 30 cm</t>
  </si>
  <si>
    <t>Kartáč na podlahu s násadou</t>
  </si>
  <si>
    <t xml:space="preserve">Krém na ruce 100 ml (např. ISOLDA, příp. stejná kvalita) </t>
  </si>
  <si>
    <t xml:space="preserve">Mýdlo toaletní    </t>
  </si>
  <si>
    <t>Mýdlo toaletní tekuté s pumpičkou 300 ml</t>
  </si>
  <si>
    <t>Mýdlo toaletní tekuté 1 l</t>
  </si>
  <si>
    <t>Opalovací mléko OF 20, 200 ml</t>
  </si>
  <si>
    <t>Antiperspirant sprej na nohy</t>
  </si>
  <si>
    <t>Repelent - ochrana proti hmyzu a klíšťatům, rozprašovač 100 ml</t>
  </si>
  <si>
    <t>Švédská utěrka 40 x 40 cm</t>
  </si>
  <si>
    <t>WC souprava - štětka se stojánkem, plast</t>
  </si>
  <si>
    <t>Iron na okna 500 ml</t>
  </si>
  <si>
    <t>C E L K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</si>
</sst>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6" fillId="0" borderId="0"/>
    <xf numFmtId="0" fontId="2" fillId="0" borderId="0"/>
    <xf numFmtId="0" fontId="2" fillId="18" borderId="6" applyNumberFormat="0" applyFont="0" applyAlignment="0" applyProtection="0"/>
    <xf numFmtId="9" fontId="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2">
    <xf numFmtId="0" fontId="0" fillId="0" borderId="0" xfId="0"/>
    <xf numFmtId="0" fontId="27" fillId="0" borderId="0" xfId="31" applyFont="1" applyBorder="1" applyAlignment="1" applyProtection="1">
      <alignment wrapText="1"/>
      <protection locked="0"/>
    </xf>
    <xf numFmtId="49" fontId="27" fillId="0" borderId="0" xfId="31" applyNumberFormat="1" applyFont="1" applyBorder="1" applyAlignment="1" applyProtection="1">
      <alignment horizontal="center" vertical="center"/>
      <protection locked="0"/>
    </xf>
    <xf numFmtId="0" fontId="27" fillId="0" borderId="0" xfId="31" applyFont="1" applyBorder="1" applyAlignment="1">
      <alignment vertical="center"/>
    </xf>
    <xf numFmtId="4" fontId="28" fillId="0" borderId="0" xfId="1" applyNumberFormat="1" applyFont="1"/>
    <xf numFmtId="0" fontId="21" fillId="0" borderId="10" xfId="31" applyFont="1" applyFill="1" applyBorder="1"/>
    <xf numFmtId="0" fontId="21" fillId="0" borderId="11" xfId="31" applyFont="1" applyFill="1" applyBorder="1" applyAlignment="1">
      <alignment horizontal="center" vertical="center"/>
    </xf>
    <xf numFmtId="3" fontId="29" fillId="0" borderId="12" xfId="31" applyNumberFormat="1" applyFont="1" applyFill="1" applyBorder="1" applyAlignment="1">
      <alignment horizontal="center" vertical="center"/>
    </xf>
    <xf numFmtId="3" fontId="22" fillId="0" borderId="12" xfId="33" applyNumberFormat="1" applyFont="1" applyFill="1" applyBorder="1" applyAlignment="1">
      <alignment vertical="center"/>
    </xf>
    <xf numFmtId="0" fontId="21" fillId="0" borderId="10" xfId="1" applyFont="1" applyFill="1" applyBorder="1"/>
    <xf numFmtId="0" fontId="21" fillId="0" borderId="11" xfId="1" applyFont="1" applyFill="1" applyBorder="1" applyAlignment="1">
      <alignment horizontal="center"/>
    </xf>
    <xf numFmtId="0" fontId="20" fillId="25" borderId="13" xfId="31" applyFont="1" applyFill="1" applyBorder="1" applyAlignment="1">
      <alignment horizontal="center" vertical="center" wrapText="1"/>
    </xf>
    <xf numFmtId="0" fontId="20" fillId="25" borderId="14" xfId="31" applyFont="1" applyFill="1" applyBorder="1" applyAlignment="1">
      <alignment horizontal="center" vertical="center" wrapText="1"/>
    </xf>
    <xf numFmtId="0" fontId="20" fillId="25" borderId="15" xfId="31" applyFont="1" applyFill="1" applyBorder="1" applyAlignment="1">
      <alignment horizontal="center" vertical="center" wrapText="1"/>
    </xf>
    <xf numFmtId="0" fontId="19" fillId="24" borderId="16" xfId="31" applyFont="1" applyFill="1" applyBorder="1" applyAlignment="1">
      <alignment horizontal="center" vertical="center"/>
    </xf>
    <xf numFmtId="0" fontId="30" fillId="0" borderId="10" xfId="31" applyFont="1" applyFill="1" applyBorder="1"/>
    <xf numFmtId="3" fontId="21" fillId="0" borderId="12" xfId="33" applyNumberFormat="1" applyFont="1" applyFill="1" applyBorder="1" applyAlignment="1">
      <alignment vertical="center"/>
    </xf>
    <xf numFmtId="0" fontId="21" fillId="0" borderId="17" xfId="31" applyFont="1" applyFill="1" applyBorder="1" applyAlignment="1">
      <alignment horizontal="center" vertical="center"/>
    </xf>
    <xf numFmtId="3" fontId="33" fillId="0" borderId="12" xfId="33" applyNumberFormat="1" applyFont="1" applyFill="1" applyBorder="1" applyAlignment="1">
      <alignment vertical="center"/>
    </xf>
    <xf numFmtId="0" fontId="32" fillId="0" borderId="11" xfId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left" vertical="center"/>
    </xf>
    <xf numFmtId="0" fontId="21" fillId="0" borderId="18" xfId="31" applyFont="1" applyFill="1" applyBorder="1"/>
    <xf numFmtId="0" fontId="21" fillId="0" borderId="19" xfId="31" applyFont="1" applyFill="1" applyBorder="1" applyAlignment="1">
      <alignment horizontal="center" vertical="center"/>
    </xf>
    <xf numFmtId="4" fontId="21" fillId="0" borderId="20" xfId="1" applyNumberFormat="1" applyFont="1" applyFill="1" applyBorder="1" applyAlignment="1">
      <alignment horizontal="right"/>
    </xf>
    <xf numFmtId="3" fontId="22" fillId="0" borderId="20" xfId="33" applyNumberFormat="1" applyFont="1" applyFill="1" applyBorder="1" applyAlignment="1">
      <alignment vertical="center"/>
    </xf>
    <xf numFmtId="3" fontId="29" fillId="0" borderId="14" xfId="31" applyNumberFormat="1" applyFont="1" applyFill="1" applyBorder="1" applyAlignment="1">
      <alignment horizontal="center" vertical="center"/>
    </xf>
    <xf numFmtId="4" fontId="22" fillId="0" borderId="21" xfId="23" applyNumberFormat="1" applyFont="1" applyFill="1" applyBorder="1" applyAlignment="1">
      <alignment vertical="center"/>
    </xf>
    <xf numFmtId="0" fontId="19" fillId="26" borderId="16" xfId="31" applyFont="1" applyFill="1" applyBorder="1" applyAlignment="1">
      <alignment horizontal="center" vertical="center"/>
    </xf>
    <xf numFmtId="0" fontId="20" fillId="26" borderId="22" xfId="31" applyFont="1" applyFill="1" applyBorder="1" applyAlignment="1">
      <alignment horizontal="center" vertical="center"/>
    </xf>
    <xf numFmtId="0" fontId="20" fillId="26" borderId="15" xfId="31" applyFont="1" applyFill="1" applyBorder="1" applyAlignment="1">
      <alignment horizontal="center" vertical="center" wrapText="1"/>
    </xf>
    <xf numFmtId="0" fontId="25" fillId="26" borderId="15" xfId="31" applyFont="1" applyFill="1" applyBorder="1" applyAlignment="1">
      <alignment horizontal="center" vertical="center" wrapText="1"/>
    </xf>
    <xf numFmtId="0" fontId="25" fillId="26" borderId="23" xfId="31" applyFont="1" applyFill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/>
    </xf>
    <xf numFmtId="0" fontId="19" fillId="25" borderId="26" xfId="31" applyFont="1" applyFill="1" applyBorder="1" applyAlignment="1">
      <alignment horizontal="center" vertical="center" wrapText="1"/>
    </xf>
    <xf numFmtId="0" fontId="19" fillId="25" borderId="27" xfId="31" applyFont="1" applyFill="1" applyBorder="1" applyAlignment="1">
      <alignment horizontal="center" vertical="center" wrapText="1"/>
    </xf>
    <xf numFmtId="0" fontId="20" fillId="25" borderId="28" xfId="31" applyFont="1" applyFill="1" applyBorder="1" applyAlignment="1">
      <alignment horizontal="center" vertical="center"/>
    </xf>
    <xf numFmtId="0" fontId="20" fillId="25" borderId="25" xfId="31" applyFont="1" applyFill="1" applyBorder="1" applyAlignment="1">
      <alignment horizontal="center" vertical="center"/>
    </xf>
    <xf numFmtId="0" fontId="20" fillId="25" borderId="22" xfId="31" applyFont="1" applyFill="1" applyBorder="1" applyAlignment="1">
      <alignment horizontal="center" vertical="center"/>
    </xf>
    <xf numFmtId="0" fontId="25" fillId="25" borderId="29" xfId="31" applyFont="1" applyFill="1" applyBorder="1" applyAlignment="1">
      <alignment horizontal="center" vertical="center" wrapText="1"/>
    </xf>
    <xf numFmtId="0" fontId="25" fillId="25" borderId="30" xfId="31" applyFont="1" applyFill="1" applyBorder="1" applyAlignment="1">
      <alignment horizontal="center" vertical="center" wrapText="1"/>
    </xf>
    <xf numFmtId="0" fontId="25" fillId="25" borderId="23" xfId="31" applyFont="1" applyFill="1" applyBorder="1" applyAlignment="1">
      <alignment horizontal="center" vertical="center" wrapText="1"/>
    </xf>
    <xf numFmtId="0" fontId="25" fillId="25" borderId="13" xfId="31" applyFont="1" applyFill="1" applyBorder="1" applyAlignment="1">
      <alignment horizontal="center" vertical="center" wrapText="1"/>
    </xf>
    <xf numFmtId="0" fontId="25" fillId="25" borderId="14" xfId="31" applyFont="1" applyFill="1" applyBorder="1" applyAlignment="1">
      <alignment horizontal="center" vertical="center" wrapText="1"/>
    </xf>
    <xf numFmtId="0" fontId="25" fillId="25" borderId="15" xfId="31" applyFont="1" applyFill="1" applyBorder="1" applyAlignment="1">
      <alignment horizontal="center" vertical="center" wrapText="1"/>
    </xf>
    <xf numFmtId="4" fontId="31" fillId="0" borderId="10" xfId="30" applyNumberFormat="1" applyFont="1" applyBorder="1" applyAlignment="1">
      <alignment horizontal="left" vertical="center"/>
    </xf>
    <xf numFmtId="4" fontId="31" fillId="0" borderId="31" xfId="30" applyNumberFormat="1" applyFont="1" applyBorder="1" applyAlignment="1">
      <alignment horizontal="left" vertical="center"/>
    </xf>
    <xf numFmtId="4" fontId="31" fillId="0" borderId="32" xfId="30" applyNumberFormat="1" applyFont="1" applyBorder="1" applyAlignment="1">
      <alignment horizontal="left" vertical="center"/>
    </xf>
    <xf numFmtId="0" fontId="21" fillId="0" borderId="33" xfId="31" applyFont="1" applyFill="1" applyBorder="1" applyAlignment="1">
      <alignment horizontal="center" vertical="center"/>
    </xf>
    <xf numFmtId="3" fontId="29" fillId="0" borderId="34" xfId="31" applyNumberFormat="1" applyFont="1" applyFill="1" applyBorder="1" applyAlignment="1">
      <alignment horizontal="center" vertical="center"/>
    </xf>
    <xf numFmtId="4" fontId="21" fillId="0" borderId="15" xfId="1" applyNumberFormat="1" applyFont="1" applyFill="1" applyBorder="1" applyAlignment="1">
      <alignment horizontal="right"/>
    </xf>
    <xf numFmtId="3" fontId="21" fillId="0" borderId="34" xfId="33" applyNumberFormat="1" applyFont="1" applyFill="1" applyBorder="1" applyAlignment="1">
      <alignment vertical="center"/>
    </xf>
    <xf numFmtId="4" fontId="22" fillId="0" borderId="23" xfId="23" applyNumberFormat="1" applyFont="1" applyFill="1" applyBorder="1" applyAlignment="1">
      <alignment vertical="center"/>
    </xf>
  </cellXfs>
  <cellStyles count="47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30"/>
    <cellStyle name="Normální 3" xfId="1"/>
    <cellStyle name="normální_List1" xfId="31"/>
    <cellStyle name="Poznámka 2" xfId="32"/>
    <cellStyle name="Procent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38" sqref="E38"/>
    </sheetView>
  </sheetViews>
  <sheetFormatPr defaultRowHeight="15" x14ac:dyDescent="0.25"/>
  <cols>
    <col min="1" max="1" width="61.28515625" customWidth="1"/>
    <col min="5" max="5" width="12.85546875" customWidth="1"/>
    <col min="7" max="7" width="12.42578125" customWidth="1"/>
  </cols>
  <sheetData>
    <row r="1" spans="1:7" ht="15.75" thickBot="1" x14ac:dyDescent="0.3">
      <c r="A1" s="32" t="s">
        <v>0</v>
      </c>
      <c r="B1" s="32"/>
      <c r="C1" s="32"/>
      <c r="D1" s="32"/>
      <c r="E1" s="32"/>
      <c r="F1" s="32"/>
      <c r="G1" s="32"/>
    </row>
    <row r="2" spans="1:7" x14ac:dyDescent="0.25">
      <c r="A2" s="33" t="s">
        <v>1</v>
      </c>
      <c r="B2" s="35" t="s">
        <v>2</v>
      </c>
      <c r="C2" s="11"/>
      <c r="D2" s="41" t="s">
        <v>3</v>
      </c>
      <c r="E2" s="41" t="s">
        <v>4</v>
      </c>
      <c r="F2" s="41" t="s">
        <v>5</v>
      </c>
      <c r="G2" s="38" t="s">
        <v>6</v>
      </c>
    </row>
    <row r="3" spans="1:7" ht="26.25" thickBot="1" x14ac:dyDescent="0.3">
      <c r="A3" s="34"/>
      <c r="B3" s="36"/>
      <c r="C3" s="12" t="s">
        <v>7</v>
      </c>
      <c r="D3" s="42"/>
      <c r="E3" s="42"/>
      <c r="F3" s="42"/>
      <c r="G3" s="39"/>
    </row>
    <row r="4" spans="1:7" ht="19.5" thickBot="1" x14ac:dyDescent="0.3">
      <c r="A4" s="14" t="s">
        <v>8</v>
      </c>
      <c r="B4" s="37"/>
      <c r="C4" s="13"/>
      <c r="D4" s="43"/>
      <c r="E4" s="43"/>
      <c r="F4" s="43"/>
      <c r="G4" s="40"/>
    </row>
    <row r="5" spans="1:7" ht="19.5" thickBot="1" x14ac:dyDescent="0.3">
      <c r="A5" s="27"/>
      <c r="B5" s="28"/>
      <c r="C5" s="29"/>
      <c r="D5" s="30"/>
      <c r="E5" s="30"/>
      <c r="F5" s="30"/>
      <c r="G5" s="31"/>
    </row>
    <row r="6" spans="1:7" ht="15.75" x14ac:dyDescent="0.25">
      <c r="A6" s="21" t="s">
        <v>9</v>
      </c>
      <c r="B6" s="22" t="s">
        <v>10</v>
      </c>
      <c r="C6" s="25">
        <v>40</v>
      </c>
      <c r="D6" s="23">
        <v>0</v>
      </c>
      <c r="E6" s="23">
        <f>D6*C6</f>
        <v>0</v>
      </c>
      <c r="F6" s="24">
        <v>21</v>
      </c>
      <c r="G6" s="26">
        <f>E6*1.21</f>
        <v>0</v>
      </c>
    </row>
    <row r="7" spans="1:7" ht="15.75" x14ac:dyDescent="0.25">
      <c r="A7" s="21" t="s">
        <v>12</v>
      </c>
      <c r="B7" s="22" t="s">
        <v>11</v>
      </c>
      <c r="C7" s="7">
        <v>7</v>
      </c>
      <c r="D7" s="23">
        <v>0</v>
      </c>
      <c r="E7" s="23">
        <f t="shared" ref="E7:E36" si="0">D7*C7</f>
        <v>0</v>
      </c>
      <c r="F7" s="24">
        <v>21</v>
      </c>
      <c r="G7" s="26">
        <f t="shared" ref="G7:G36" si="1">E7*1.21</f>
        <v>0</v>
      </c>
    </row>
    <row r="8" spans="1:7" ht="15.75" x14ac:dyDescent="0.25">
      <c r="A8" s="5" t="s">
        <v>13</v>
      </c>
      <c r="B8" s="6" t="s">
        <v>11</v>
      </c>
      <c r="C8" s="7">
        <v>8</v>
      </c>
      <c r="D8" s="23">
        <v>0</v>
      </c>
      <c r="E8" s="23">
        <f t="shared" si="0"/>
        <v>0</v>
      </c>
      <c r="F8" s="8">
        <v>21</v>
      </c>
      <c r="G8" s="26">
        <f t="shared" si="1"/>
        <v>0</v>
      </c>
    </row>
    <row r="9" spans="1:7" ht="15.75" x14ac:dyDescent="0.25">
      <c r="A9" s="5" t="s">
        <v>14</v>
      </c>
      <c r="B9" s="6" t="s">
        <v>11</v>
      </c>
      <c r="C9" s="7">
        <v>18</v>
      </c>
      <c r="D9" s="23">
        <v>0</v>
      </c>
      <c r="E9" s="23">
        <f t="shared" si="0"/>
        <v>0</v>
      </c>
      <c r="F9" s="8">
        <v>21</v>
      </c>
      <c r="G9" s="26">
        <f t="shared" si="1"/>
        <v>0</v>
      </c>
    </row>
    <row r="10" spans="1:7" ht="15.75" x14ac:dyDescent="0.25">
      <c r="A10" s="5" t="s">
        <v>15</v>
      </c>
      <c r="B10" s="6" t="s">
        <v>11</v>
      </c>
      <c r="C10" s="7">
        <v>14</v>
      </c>
      <c r="D10" s="23">
        <v>0</v>
      </c>
      <c r="E10" s="23">
        <f t="shared" si="0"/>
        <v>0</v>
      </c>
      <c r="F10" s="8">
        <v>21</v>
      </c>
      <c r="G10" s="26">
        <f t="shared" si="1"/>
        <v>0</v>
      </c>
    </row>
    <row r="11" spans="1:7" ht="15.75" x14ac:dyDescent="0.25">
      <c r="A11" s="5" t="s">
        <v>16</v>
      </c>
      <c r="B11" s="6" t="s">
        <v>11</v>
      </c>
      <c r="C11" s="7">
        <v>18</v>
      </c>
      <c r="D11" s="23">
        <v>0</v>
      </c>
      <c r="E11" s="23">
        <f t="shared" si="0"/>
        <v>0</v>
      </c>
      <c r="F11" s="8">
        <v>21</v>
      </c>
      <c r="G11" s="26">
        <f t="shared" si="1"/>
        <v>0</v>
      </c>
    </row>
    <row r="12" spans="1:7" ht="15.75" x14ac:dyDescent="0.25">
      <c r="A12" s="5" t="s">
        <v>17</v>
      </c>
      <c r="B12" s="6" t="s">
        <v>11</v>
      </c>
      <c r="C12" s="7">
        <v>17</v>
      </c>
      <c r="D12" s="23">
        <v>0</v>
      </c>
      <c r="E12" s="23">
        <f t="shared" si="0"/>
        <v>0</v>
      </c>
      <c r="F12" s="8">
        <v>21</v>
      </c>
      <c r="G12" s="26">
        <f t="shared" si="1"/>
        <v>0</v>
      </c>
    </row>
    <row r="13" spans="1:7" ht="15.75" x14ac:dyDescent="0.25">
      <c r="A13" s="5" t="s">
        <v>18</v>
      </c>
      <c r="B13" s="6" t="s">
        <v>10</v>
      </c>
      <c r="C13" s="7">
        <v>21</v>
      </c>
      <c r="D13" s="23">
        <v>0</v>
      </c>
      <c r="E13" s="23">
        <f t="shared" si="0"/>
        <v>0</v>
      </c>
      <c r="F13" s="8">
        <v>21</v>
      </c>
      <c r="G13" s="26">
        <f t="shared" si="1"/>
        <v>0</v>
      </c>
    </row>
    <row r="14" spans="1:7" ht="15.75" x14ac:dyDescent="0.25">
      <c r="A14" s="5" t="s">
        <v>19</v>
      </c>
      <c r="B14" s="6" t="s">
        <v>11</v>
      </c>
      <c r="C14" s="7">
        <v>3</v>
      </c>
      <c r="D14" s="23">
        <v>0</v>
      </c>
      <c r="E14" s="23">
        <f t="shared" si="0"/>
        <v>0</v>
      </c>
      <c r="F14" s="8">
        <v>21</v>
      </c>
      <c r="G14" s="26">
        <f t="shared" si="1"/>
        <v>0</v>
      </c>
    </row>
    <row r="15" spans="1:7" ht="15.75" x14ac:dyDescent="0.25">
      <c r="A15" s="5" t="s">
        <v>20</v>
      </c>
      <c r="B15" s="6" t="s">
        <v>11</v>
      </c>
      <c r="C15" s="7">
        <v>22</v>
      </c>
      <c r="D15" s="23">
        <v>0</v>
      </c>
      <c r="E15" s="23">
        <f t="shared" si="0"/>
        <v>0</v>
      </c>
      <c r="F15" s="8">
        <v>21</v>
      </c>
      <c r="G15" s="26">
        <f t="shared" si="1"/>
        <v>0</v>
      </c>
    </row>
    <row r="16" spans="1:7" ht="15.75" x14ac:dyDescent="0.25">
      <c r="A16" s="5" t="s">
        <v>21</v>
      </c>
      <c r="B16" s="6" t="s">
        <v>11</v>
      </c>
      <c r="C16" s="7">
        <v>18</v>
      </c>
      <c r="D16" s="23">
        <v>0</v>
      </c>
      <c r="E16" s="23">
        <f t="shared" si="0"/>
        <v>0</v>
      </c>
      <c r="F16" s="8">
        <v>21</v>
      </c>
      <c r="G16" s="26">
        <f t="shared" si="1"/>
        <v>0</v>
      </c>
    </row>
    <row r="17" spans="1:7" ht="15.75" x14ac:dyDescent="0.25">
      <c r="A17" s="5" t="s">
        <v>22</v>
      </c>
      <c r="B17" s="6" t="s">
        <v>11</v>
      </c>
      <c r="C17" s="7">
        <v>5</v>
      </c>
      <c r="D17" s="23">
        <v>0</v>
      </c>
      <c r="E17" s="23">
        <f t="shared" si="0"/>
        <v>0</v>
      </c>
      <c r="F17" s="8">
        <v>21</v>
      </c>
      <c r="G17" s="26">
        <f t="shared" si="1"/>
        <v>0</v>
      </c>
    </row>
    <row r="18" spans="1:7" ht="15.75" x14ac:dyDescent="0.25">
      <c r="A18" s="5" t="s">
        <v>23</v>
      </c>
      <c r="B18" s="6" t="s">
        <v>11</v>
      </c>
      <c r="C18" s="7">
        <v>1</v>
      </c>
      <c r="D18" s="23">
        <v>0</v>
      </c>
      <c r="E18" s="23">
        <f t="shared" si="0"/>
        <v>0</v>
      </c>
      <c r="F18" s="8">
        <v>21</v>
      </c>
      <c r="G18" s="26">
        <f t="shared" si="1"/>
        <v>0</v>
      </c>
    </row>
    <row r="19" spans="1:7" ht="15.75" x14ac:dyDescent="0.25">
      <c r="A19" s="5" t="s">
        <v>24</v>
      </c>
      <c r="B19" s="6" t="s">
        <v>11</v>
      </c>
      <c r="C19" s="7">
        <v>1602</v>
      </c>
      <c r="D19" s="23">
        <v>0</v>
      </c>
      <c r="E19" s="23">
        <f t="shared" si="0"/>
        <v>0</v>
      </c>
      <c r="F19" s="8">
        <v>21</v>
      </c>
      <c r="G19" s="26">
        <f t="shared" si="1"/>
        <v>0</v>
      </c>
    </row>
    <row r="20" spans="1:7" ht="15.75" x14ac:dyDescent="0.25">
      <c r="A20" s="5" t="s">
        <v>25</v>
      </c>
      <c r="B20" s="6" t="s">
        <v>10</v>
      </c>
      <c r="C20" s="7">
        <v>5</v>
      </c>
      <c r="D20" s="23">
        <v>0</v>
      </c>
      <c r="E20" s="23">
        <f t="shared" si="0"/>
        <v>0</v>
      </c>
      <c r="F20" s="8">
        <v>21</v>
      </c>
      <c r="G20" s="26">
        <f t="shared" si="1"/>
        <v>0</v>
      </c>
    </row>
    <row r="21" spans="1:7" ht="15.75" x14ac:dyDescent="0.25">
      <c r="A21" s="9" t="s">
        <v>26</v>
      </c>
      <c r="B21" s="10" t="s">
        <v>11</v>
      </c>
      <c r="C21" s="7">
        <v>36</v>
      </c>
      <c r="D21" s="23">
        <v>0</v>
      </c>
      <c r="E21" s="23">
        <f t="shared" si="0"/>
        <v>0</v>
      </c>
      <c r="F21" s="8">
        <v>21</v>
      </c>
      <c r="G21" s="26">
        <f t="shared" si="1"/>
        <v>0</v>
      </c>
    </row>
    <row r="22" spans="1:7" ht="15.75" x14ac:dyDescent="0.25">
      <c r="A22" s="20" t="s">
        <v>27</v>
      </c>
      <c r="B22" s="19" t="s">
        <v>11</v>
      </c>
      <c r="C22" s="7">
        <v>5</v>
      </c>
      <c r="D22" s="23">
        <v>0</v>
      </c>
      <c r="E22" s="23">
        <f t="shared" si="0"/>
        <v>0</v>
      </c>
      <c r="F22" s="18">
        <v>21</v>
      </c>
      <c r="G22" s="26">
        <f t="shared" si="1"/>
        <v>0</v>
      </c>
    </row>
    <row r="23" spans="1:7" ht="15.75" x14ac:dyDescent="0.25">
      <c r="A23" s="9" t="s">
        <v>28</v>
      </c>
      <c r="B23" s="6" t="s">
        <v>11</v>
      </c>
      <c r="C23" s="7">
        <v>1</v>
      </c>
      <c r="D23" s="23">
        <v>0</v>
      </c>
      <c r="E23" s="23">
        <f t="shared" si="0"/>
        <v>0</v>
      </c>
      <c r="F23" s="8">
        <v>21</v>
      </c>
      <c r="G23" s="26">
        <f t="shared" si="1"/>
        <v>0</v>
      </c>
    </row>
    <row r="24" spans="1:7" ht="15.75" x14ac:dyDescent="0.25">
      <c r="A24" s="9" t="s">
        <v>29</v>
      </c>
      <c r="B24" s="6" t="s">
        <v>11</v>
      </c>
      <c r="C24" s="7">
        <v>4</v>
      </c>
      <c r="D24" s="23">
        <v>0</v>
      </c>
      <c r="E24" s="23">
        <f t="shared" si="0"/>
        <v>0</v>
      </c>
      <c r="F24" s="8">
        <v>21</v>
      </c>
      <c r="G24" s="26">
        <f t="shared" si="1"/>
        <v>0</v>
      </c>
    </row>
    <row r="25" spans="1:7" ht="15.75" x14ac:dyDescent="0.25">
      <c r="A25" s="9" t="s">
        <v>30</v>
      </c>
      <c r="B25" s="6" t="s">
        <v>11</v>
      </c>
      <c r="C25" s="7">
        <v>5</v>
      </c>
      <c r="D25" s="23">
        <v>0</v>
      </c>
      <c r="E25" s="23">
        <f t="shared" si="0"/>
        <v>0</v>
      </c>
      <c r="F25" s="8">
        <v>21</v>
      </c>
      <c r="G25" s="26">
        <f t="shared" si="1"/>
        <v>0</v>
      </c>
    </row>
    <row r="26" spans="1:7" ht="15.75" x14ac:dyDescent="0.25">
      <c r="A26" s="9" t="s">
        <v>31</v>
      </c>
      <c r="B26" s="6" t="s">
        <v>11</v>
      </c>
      <c r="C26" s="7">
        <v>3</v>
      </c>
      <c r="D26" s="23">
        <v>0</v>
      </c>
      <c r="E26" s="23">
        <f t="shared" si="0"/>
        <v>0</v>
      </c>
      <c r="F26" s="8">
        <v>21</v>
      </c>
      <c r="G26" s="26">
        <f t="shared" si="1"/>
        <v>0</v>
      </c>
    </row>
    <row r="27" spans="1:7" ht="15.75" x14ac:dyDescent="0.25">
      <c r="A27" s="9" t="s">
        <v>32</v>
      </c>
      <c r="B27" s="6" t="s">
        <v>11</v>
      </c>
      <c r="C27" s="7">
        <v>726</v>
      </c>
      <c r="D27" s="23">
        <v>0</v>
      </c>
      <c r="E27" s="23">
        <f t="shared" si="0"/>
        <v>0</v>
      </c>
      <c r="F27" s="8">
        <v>21</v>
      </c>
      <c r="G27" s="26">
        <f t="shared" si="1"/>
        <v>0</v>
      </c>
    </row>
    <row r="28" spans="1:7" ht="15.75" x14ac:dyDescent="0.25">
      <c r="A28" s="5" t="s">
        <v>33</v>
      </c>
      <c r="B28" s="6" t="s">
        <v>11</v>
      </c>
      <c r="C28" s="7">
        <v>766</v>
      </c>
      <c r="D28" s="23">
        <v>0</v>
      </c>
      <c r="E28" s="23">
        <f t="shared" si="0"/>
        <v>0</v>
      </c>
      <c r="F28" s="8">
        <v>21</v>
      </c>
      <c r="G28" s="26">
        <f t="shared" si="1"/>
        <v>0</v>
      </c>
    </row>
    <row r="29" spans="1:7" ht="15.75" x14ac:dyDescent="0.25">
      <c r="A29" s="15" t="s">
        <v>34</v>
      </c>
      <c r="B29" s="6" t="s">
        <v>11</v>
      </c>
      <c r="C29" s="7">
        <v>53</v>
      </c>
      <c r="D29" s="23">
        <v>0</v>
      </c>
      <c r="E29" s="23">
        <f t="shared" si="0"/>
        <v>0</v>
      </c>
      <c r="F29" s="8">
        <v>21</v>
      </c>
      <c r="G29" s="26">
        <f t="shared" si="1"/>
        <v>0</v>
      </c>
    </row>
    <row r="30" spans="1:7" ht="15.75" x14ac:dyDescent="0.25">
      <c r="A30" s="15" t="s">
        <v>35</v>
      </c>
      <c r="B30" s="6" t="s">
        <v>11</v>
      </c>
      <c r="C30" s="7">
        <v>3</v>
      </c>
      <c r="D30" s="23">
        <v>0</v>
      </c>
      <c r="E30" s="23">
        <f t="shared" si="0"/>
        <v>0</v>
      </c>
      <c r="F30" s="8">
        <v>21</v>
      </c>
      <c r="G30" s="26">
        <f t="shared" si="1"/>
        <v>0</v>
      </c>
    </row>
    <row r="31" spans="1:7" ht="15.75" x14ac:dyDescent="0.25">
      <c r="A31" s="15" t="s">
        <v>36</v>
      </c>
      <c r="B31" s="6" t="s">
        <v>11</v>
      </c>
      <c r="C31" s="7">
        <v>15</v>
      </c>
      <c r="D31" s="23">
        <v>0</v>
      </c>
      <c r="E31" s="23">
        <f t="shared" si="0"/>
        <v>0</v>
      </c>
      <c r="F31" s="8">
        <v>21</v>
      </c>
      <c r="G31" s="26">
        <f t="shared" si="1"/>
        <v>0</v>
      </c>
    </row>
    <row r="32" spans="1:7" ht="15.75" x14ac:dyDescent="0.25">
      <c r="A32" s="15" t="s">
        <v>37</v>
      </c>
      <c r="B32" s="6" t="s">
        <v>11</v>
      </c>
      <c r="C32" s="7">
        <v>50</v>
      </c>
      <c r="D32" s="23">
        <v>0</v>
      </c>
      <c r="E32" s="23">
        <f t="shared" si="0"/>
        <v>0</v>
      </c>
      <c r="F32" s="8">
        <v>21</v>
      </c>
      <c r="G32" s="26">
        <f t="shared" si="1"/>
        <v>0</v>
      </c>
    </row>
    <row r="33" spans="1:7" ht="15.75" x14ac:dyDescent="0.25">
      <c r="A33" s="15" t="s">
        <v>38</v>
      </c>
      <c r="B33" s="6" t="s">
        <v>11</v>
      </c>
      <c r="C33" s="7">
        <v>15</v>
      </c>
      <c r="D33" s="23">
        <v>0</v>
      </c>
      <c r="E33" s="23">
        <f t="shared" si="0"/>
        <v>0</v>
      </c>
      <c r="F33" s="8">
        <v>21</v>
      </c>
      <c r="G33" s="26">
        <f t="shared" si="1"/>
        <v>0</v>
      </c>
    </row>
    <row r="34" spans="1:7" ht="15.75" x14ac:dyDescent="0.25">
      <c r="A34" s="44" t="s">
        <v>39</v>
      </c>
      <c r="B34" s="6" t="s">
        <v>11</v>
      </c>
      <c r="C34" s="7">
        <v>21</v>
      </c>
      <c r="D34" s="23">
        <v>0</v>
      </c>
      <c r="E34" s="23">
        <f t="shared" si="0"/>
        <v>0</v>
      </c>
      <c r="F34" s="16">
        <v>21</v>
      </c>
      <c r="G34" s="26">
        <f t="shared" si="1"/>
        <v>0</v>
      </c>
    </row>
    <row r="35" spans="1:7" ht="15.75" x14ac:dyDescent="0.25">
      <c r="A35" s="45" t="s">
        <v>40</v>
      </c>
      <c r="B35" s="17" t="s">
        <v>11</v>
      </c>
      <c r="C35" s="7">
        <v>6</v>
      </c>
      <c r="D35" s="23">
        <v>0</v>
      </c>
      <c r="E35" s="23">
        <f t="shared" si="0"/>
        <v>0</v>
      </c>
      <c r="F35" s="16">
        <v>21</v>
      </c>
      <c r="G35" s="26">
        <f t="shared" si="1"/>
        <v>0</v>
      </c>
    </row>
    <row r="36" spans="1:7" ht="16.5" thickBot="1" x14ac:dyDescent="0.3">
      <c r="A36" s="46" t="s">
        <v>41</v>
      </c>
      <c r="B36" s="47" t="s">
        <v>11</v>
      </c>
      <c r="C36" s="48">
        <v>3</v>
      </c>
      <c r="D36" s="49">
        <v>0</v>
      </c>
      <c r="E36" s="49">
        <f t="shared" si="0"/>
        <v>0</v>
      </c>
      <c r="F36" s="50">
        <v>21</v>
      </c>
      <c r="G36" s="51">
        <f t="shared" si="1"/>
        <v>0</v>
      </c>
    </row>
    <row r="37" spans="1:7" ht="15.75" x14ac:dyDescent="0.25">
      <c r="A37" s="1" t="s">
        <v>42</v>
      </c>
      <c r="B37" s="2"/>
      <c r="C37" s="3"/>
      <c r="D37" s="4"/>
      <c r="E37" s="4">
        <f>SUM(E6:E36)</f>
        <v>0</v>
      </c>
      <c r="F37" s="4"/>
      <c r="G37" s="4">
        <f>SUM(G6:G36)</f>
        <v>0</v>
      </c>
    </row>
  </sheetData>
  <mergeCells count="7">
    <mergeCell ref="A1:G1"/>
    <mergeCell ref="A2:A3"/>
    <mergeCell ref="B2:B4"/>
    <mergeCell ref="G2:G4"/>
    <mergeCell ref="D2:D4"/>
    <mergeCell ref="F2:F4"/>
    <mergeCell ref="E2:E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Voborová Jana Ing.</dc:creator>
  <cp:lastModifiedBy>Voborová Jana Ing.</cp:lastModifiedBy>
  <dcterms:created xsi:type="dcterms:W3CDTF">2018-03-05T08:41:42Z</dcterms:created>
  <dcterms:modified xsi:type="dcterms:W3CDTF">2018-03-05T08:51:06Z</dcterms:modified>
</cp:coreProperties>
</file>