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610" yWindow="65521" windowWidth="11445" windowHeight="97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<sst xmlns="http://schemas.openxmlformats.org/spreadsheetml/2006/main" count="122" uniqueCount="42">
  <si>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</si>
  <si>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</si>
  <si>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</si>
  <si>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</si>
  <si>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</si>
  <si>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</si>
  <si>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</si>
  <si>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</si>
  <si>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Právní forma:</t>
  </si>
  <si>
    <t>Česká republika, Vězeňská služba ČR</t>
  </si>
  <si>
    <t xml:space="preserve">Cena v Kč za MJ
(bez DPH) </t>
  </si>
  <si>
    <t xml:space="preserve">Cena v Kč za MJ
(včetně DPH) </t>
  </si>
  <si>
    <t>Měrná jednotka
(MJ)</t>
  </si>
  <si>
    <t>1 kus</t>
  </si>
  <si>
    <t>V</t>
  </si>
  <si>
    <t>dne</t>
  </si>
  <si>
    <t>Podpis oprávněné osoby</t>
  </si>
  <si>
    <t>KRYCÍ LIST NABÍDKY</t>
  </si>
  <si>
    <t>Excel tabulka automaticky vše dopočítá do finální nabídkové ceny.</t>
  </si>
  <si>
    <t>k veřejné zakázce malého rozsahu</t>
  </si>
  <si>
    <t>Celková nabídková cena zboží:</t>
  </si>
  <si>
    <t>Celková nabídková cena za poptávané zboží</t>
  </si>
  <si>
    <t>Název účastníka (obchodní firma nebo název):</t>
  </si>
  <si>
    <t>Adresa účastníka (celá adresa vč. PSČ):</t>
  </si>
  <si>
    <t>Zástupce účastníka:</t>
  </si>
  <si>
    <t>Kontakt na zástupce účastníka (telefon, e-mail):</t>
  </si>
  <si>
    <t>Účastník doplní nabídkovou cenu za MJ (měrnou jednotku) bez DPH - žlutě podbarvené pole.</t>
  </si>
  <si>
    <t>(doplní účastník)</t>
  </si>
  <si>
    <t xml:space="preserve">Celková nabídková cena
v Kč za odhadované množství MJ
(bez DPH) </t>
  </si>
  <si>
    <t xml:space="preserve">Celková nabídková cena
v Kč za odhadované množství MJ
(včetně DPH) </t>
  </si>
  <si>
    <t>Celkové  odhadované množství MJ                         k odběru</t>
  </si>
  <si>
    <t>Sazba a výše DPH
(21%)</t>
  </si>
  <si>
    <t>1. Opasek služební dvojitý Tactical</t>
  </si>
  <si>
    <t>2. Pouzdro/závěs na předváděcí řetízky</t>
  </si>
  <si>
    <t>3. Pouzdro/závěs na služební pouta VS ČR</t>
  </si>
  <si>
    <t xml:space="preserve">4.Pouzdro na sprej You Defender </t>
  </si>
  <si>
    <t xml:space="preserve">5. Pouzdro na obvazový balíček </t>
  </si>
  <si>
    <t xml:space="preserve">6. Pouzdro opaskové služební na pistoli CZ 75 </t>
  </si>
  <si>
    <t xml:space="preserve">7. Pouzdro taktické na pistoli CZ 75 </t>
  </si>
  <si>
    <t xml:space="preserve">8. Pouzdro na zásobník k pistoli CZ 75 </t>
  </si>
  <si>
    <t>Příloha č. 2 k č.j.: VS-21586-2/ČJ-2017-800052-VERZAK</t>
  </si>
  <si>
    <t xml:space="preserve">„GŘ OL – Pouzdra pro VS ČR“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</si>
</sst>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/>
    <xf numFmtId="0" fontId="0" fillId="0" borderId="0" xfId="0" applyAlignment="1">
      <alignment wrapText="1"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20" applyFont="1" applyAlignment="1">
      <alignment horizontal="left" vertical="center" wrapText="1"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4" fontId="4" fillId="4" borderId="0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 wrapText="1"/>
      <protection/>
    </xf>
    <xf numFmtId="0" fontId="4" fillId="0" borderId="4" xfId="20" applyFont="1" applyBorder="1" applyAlignment="1">
      <alignment horizontal="left" vertical="top" wrapText="1"/>
      <protection/>
    </xf>
    <xf numFmtId="0" fontId="4" fillId="0" borderId="5" xfId="20" applyFont="1" applyBorder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workbookViewId="0" topLeftCell="A1">
      <selection activeCell="A11" sqref="A11:D11"/>
    </sheetView>
  </sheetViews>
  <sheetFormatPr defaultColWidth="8.8515625" defaultRowHeight="15"/>
  <cols>
    <col min="1" max="1" width="21.7109375" style="1" customWidth="1"/>
    <col min="2" max="2" width="23.7109375" style="1" customWidth="1"/>
    <col min="3" max="3" width="21.421875" style="1" customWidth="1"/>
    <col min="4" max="4" width="22.8515625" style="1" customWidth="1"/>
    <col min="5" max="5" width="7.57421875" style="1" customWidth="1"/>
    <col min="6" max="16384" width="8.8515625" style="1" customWidth="1"/>
  </cols>
  <sheetData>
    <row r="1" spans="1:4" ht="15">
      <c r="A1" s="45" t="s">
        <v>40</v>
      </c>
      <c r="B1" s="45"/>
      <c r="C1" s="45"/>
      <c r="D1" s="45"/>
    </row>
    <row r="2" spans="1:4" ht="17.25" customHeight="1">
      <c r="A2" s="2"/>
      <c r="B2" s="2"/>
      <c r="C2" s="2"/>
      <c r="D2" s="2"/>
    </row>
    <row r="3" spans="1:4" ht="20.25">
      <c r="A3" s="48" t="s">
        <v>17</v>
      </c>
      <c r="B3" s="48"/>
      <c r="C3" s="48"/>
      <c r="D3" s="48"/>
    </row>
    <row r="4" spans="1:4" ht="15">
      <c r="A4" s="49" t="s">
        <v>19</v>
      </c>
      <c r="B4" s="49"/>
      <c r="C4" s="49"/>
      <c r="D4" s="49"/>
    </row>
    <row r="5" spans="1:4" ht="7.15" customHeight="1">
      <c r="A5" s="3"/>
      <c r="B5" s="3"/>
      <c r="C5" s="3"/>
      <c r="D5" s="3"/>
    </row>
    <row r="6" spans="1:4" ht="18">
      <c r="A6" s="50" t="s">
        <v>41</v>
      </c>
      <c r="B6" s="50"/>
      <c r="C6" s="50"/>
      <c r="D6" s="50"/>
    </row>
    <row r="7" spans="1:4" ht="3.6" customHeight="1">
      <c r="A7" s="4"/>
      <c r="B7" s="4"/>
      <c r="C7" s="4"/>
      <c r="D7" s="4"/>
    </row>
    <row r="8" spans="1:4" ht="15">
      <c r="A8" s="51"/>
      <c r="B8" s="51"/>
      <c r="C8" s="51"/>
      <c r="D8" s="51"/>
    </row>
    <row r="9" spans="1:4" s="11" customFormat="1" ht="7.9" customHeight="1">
      <c r="A9" s="12"/>
      <c r="B9" s="12"/>
      <c r="C9" s="12"/>
      <c r="D9" s="12"/>
    </row>
    <row r="10" spans="1:4" ht="17.1" customHeight="1">
      <c r="A10" s="52" t="s">
        <v>7</v>
      </c>
      <c r="B10" s="44"/>
      <c r="C10" s="44"/>
      <c r="D10" s="44"/>
    </row>
    <row r="11" spans="1:4" ht="17.1" customHeight="1">
      <c r="A11" s="45" t="s">
        <v>9</v>
      </c>
      <c r="B11" s="45"/>
      <c r="C11" s="45"/>
      <c r="D11" s="45"/>
    </row>
    <row r="12" spans="1:4" ht="17.1" customHeight="1">
      <c r="A12" s="8" t="s">
        <v>0</v>
      </c>
      <c r="B12" s="7"/>
      <c r="C12" s="7"/>
      <c r="D12" s="7"/>
    </row>
    <row r="13" spans="1:4" ht="17.1" customHeight="1">
      <c r="A13" s="8" t="s">
        <v>1</v>
      </c>
      <c r="B13" s="5"/>
      <c r="C13" s="5"/>
      <c r="D13" s="6"/>
    </row>
    <row r="14" spans="1:4" ht="17.1" customHeight="1">
      <c r="A14" s="8" t="s">
        <v>2</v>
      </c>
      <c r="B14" s="7"/>
      <c r="C14" s="7"/>
      <c r="D14" s="7"/>
    </row>
    <row r="15" spans="1:4" ht="17.1" customHeight="1">
      <c r="A15" s="7"/>
      <c r="B15" s="7"/>
      <c r="C15" s="7"/>
      <c r="D15" s="7"/>
    </row>
    <row r="16" spans="1:4" ht="17.1" customHeight="1">
      <c r="A16" s="46" t="s">
        <v>22</v>
      </c>
      <c r="B16" s="46"/>
      <c r="C16" s="47" t="s">
        <v>27</v>
      </c>
      <c r="D16" s="47"/>
    </row>
    <row r="17" spans="1:4" ht="17.1" customHeight="1">
      <c r="A17" s="46" t="s">
        <v>23</v>
      </c>
      <c r="B17" s="46"/>
      <c r="C17" s="47" t="s">
        <v>27</v>
      </c>
      <c r="D17" s="47"/>
    </row>
    <row r="18" spans="1:4" ht="17.1" customHeight="1">
      <c r="A18" s="46" t="s">
        <v>8</v>
      </c>
      <c r="B18" s="46"/>
      <c r="C18" s="47" t="s">
        <v>27</v>
      </c>
      <c r="D18" s="47"/>
    </row>
    <row r="19" spans="1:4" ht="17.1" customHeight="1">
      <c r="A19" s="46" t="s">
        <v>3</v>
      </c>
      <c r="B19" s="46"/>
      <c r="C19" s="47" t="s">
        <v>27</v>
      </c>
      <c r="D19" s="47"/>
    </row>
    <row r="20" spans="1:4" ht="17.1" customHeight="1">
      <c r="A20" s="46" t="s">
        <v>4</v>
      </c>
      <c r="B20" s="46"/>
      <c r="C20" s="47" t="s">
        <v>27</v>
      </c>
      <c r="D20" s="47"/>
    </row>
    <row r="21" spans="1:4" ht="17.1" customHeight="1">
      <c r="A21" s="46" t="s">
        <v>24</v>
      </c>
      <c r="B21" s="46"/>
      <c r="C21" s="47" t="s">
        <v>27</v>
      </c>
      <c r="D21" s="47"/>
    </row>
    <row r="22" spans="1:4" ht="25.9" customHeight="1">
      <c r="A22" s="54" t="s">
        <v>25</v>
      </c>
      <c r="B22" s="55"/>
      <c r="C22" s="47" t="s">
        <v>27</v>
      </c>
      <c r="D22" s="47"/>
    </row>
    <row r="23" spans="1:4" ht="9.6" customHeight="1">
      <c r="A23" s="9"/>
      <c r="B23" s="9"/>
      <c r="C23" s="10"/>
      <c r="D23" s="10"/>
    </row>
    <row r="24" spans="1:4" ht="15">
      <c r="A24" s="53" t="s">
        <v>5</v>
      </c>
      <c r="B24" s="44"/>
      <c r="C24" s="44"/>
      <c r="D24" s="44"/>
    </row>
    <row r="25" spans="1:4" ht="29.45" customHeight="1">
      <c r="A25" s="45" t="s">
        <v>26</v>
      </c>
      <c r="B25" s="45"/>
      <c r="C25" s="45"/>
      <c r="D25" s="45"/>
    </row>
    <row r="26" spans="1:4" ht="15.75" customHeight="1">
      <c r="A26" s="43" t="s">
        <v>18</v>
      </c>
      <c r="B26" s="44"/>
      <c r="C26" s="44"/>
      <c r="D26" s="44"/>
    </row>
    <row r="27" spans="1:4" s="16" customFormat="1" ht="8.45" customHeight="1">
      <c r="A27" s="15"/>
      <c r="B27" s="13"/>
      <c r="C27" s="13"/>
      <c r="D27" s="14"/>
    </row>
    <row r="28" spans="1:4" s="16" customFormat="1" ht="15" customHeight="1">
      <c r="A28" s="18"/>
      <c r="B28" s="13"/>
      <c r="C28" s="13"/>
      <c r="D28" s="14"/>
    </row>
    <row r="29" spans="1:4" s="17" customFormat="1" ht="15">
      <c r="A29" s="32" t="s">
        <v>32</v>
      </c>
      <c r="B29" s="32"/>
      <c r="C29" s="34" t="s">
        <v>27</v>
      </c>
      <c r="D29" s="32"/>
    </row>
    <row r="30" spans="1:4" s="16" customFormat="1" ht="6.6" customHeight="1">
      <c r="A30" s="19"/>
      <c r="B30" s="13"/>
      <c r="C30" s="13"/>
      <c r="D30" s="14"/>
    </row>
    <row r="31" spans="1:4" s="16" customFormat="1" ht="24">
      <c r="A31" s="24" t="s">
        <v>12</v>
      </c>
      <c r="B31" s="24" t="s">
        <v>10</v>
      </c>
      <c r="C31" s="24" t="s">
        <v>6</v>
      </c>
      <c r="D31" s="24" t="s">
        <v>11</v>
      </c>
    </row>
    <row r="32" spans="1:4" s="16" customFormat="1" ht="15" customHeight="1">
      <c r="A32" s="20" t="s">
        <v>13</v>
      </c>
      <c r="B32" s="30">
        <v>0</v>
      </c>
      <c r="C32" s="27">
        <f>B32*0.21</f>
        <v>0</v>
      </c>
      <c r="D32" s="27">
        <f>B32*1.21</f>
        <v>0</v>
      </c>
    </row>
    <row r="33" spans="1:4" s="16" customFormat="1" ht="5.85" customHeight="1">
      <c r="A33" s="21"/>
      <c r="B33" s="13"/>
      <c r="C33" s="13"/>
      <c r="D33" s="14"/>
    </row>
    <row r="34" spans="1:4" s="17" customFormat="1" ht="48">
      <c r="A34" s="36" t="s">
        <v>30</v>
      </c>
      <c r="B34" s="24" t="s">
        <v>28</v>
      </c>
      <c r="C34" s="24" t="s">
        <v>31</v>
      </c>
      <c r="D34" s="24" t="s">
        <v>29</v>
      </c>
    </row>
    <row r="35" spans="1:4" s="16" customFormat="1" ht="15" customHeight="1">
      <c r="A35" s="37">
        <v>35</v>
      </c>
      <c r="B35" s="27">
        <f>B32*A35</f>
        <v>0</v>
      </c>
      <c r="C35" s="27">
        <f>B35*0.21</f>
        <v>0</v>
      </c>
      <c r="D35" s="27">
        <f>B35*1.21</f>
        <v>0</v>
      </c>
    </row>
    <row r="36" spans="1:4" s="16" customFormat="1" ht="15">
      <c r="A36" s="22"/>
      <c r="B36" s="31"/>
      <c r="C36" s="31"/>
      <c r="D36" s="31"/>
    </row>
    <row r="37" spans="1:4" s="16" customFormat="1" ht="15">
      <c r="A37" s="33" t="s">
        <v>33</v>
      </c>
      <c r="B37" s="33"/>
      <c r="C37" s="34" t="s">
        <v>27</v>
      </c>
      <c r="D37" s="33"/>
    </row>
    <row r="38" spans="1:4" s="16" customFormat="1" ht="15">
      <c r="A38" s="19"/>
      <c r="B38" s="13"/>
      <c r="C38" s="13"/>
      <c r="D38" s="14"/>
    </row>
    <row r="39" spans="1:4" s="16" customFormat="1" ht="24">
      <c r="A39" s="24" t="s">
        <v>12</v>
      </c>
      <c r="B39" s="24" t="s">
        <v>10</v>
      </c>
      <c r="C39" s="24" t="s">
        <v>6</v>
      </c>
      <c r="D39" s="24" t="s">
        <v>11</v>
      </c>
    </row>
    <row r="40" spans="1:4" s="16" customFormat="1" ht="15">
      <c r="A40" s="20" t="s">
        <v>13</v>
      </c>
      <c r="B40" s="30">
        <v>0</v>
      </c>
      <c r="C40" s="27">
        <f>B40*0.21</f>
        <v>0</v>
      </c>
      <c r="D40" s="27">
        <f>B40*1.21</f>
        <v>0</v>
      </c>
    </row>
    <row r="41" spans="1:4" s="16" customFormat="1" ht="5.85" customHeight="1">
      <c r="A41" s="21"/>
      <c r="B41" s="13"/>
      <c r="C41" s="13"/>
      <c r="D41" s="14"/>
    </row>
    <row r="42" spans="1:4" s="17" customFormat="1" ht="48">
      <c r="A42" s="36" t="s">
        <v>30</v>
      </c>
      <c r="B42" s="24" t="s">
        <v>28</v>
      </c>
      <c r="C42" s="24" t="s">
        <v>31</v>
      </c>
      <c r="D42" s="24" t="s">
        <v>29</v>
      </c>
    </row>
    <row r="43" spans="1:4" s="16" customFormat="1" ht="15" customHeight="1">
      <c r="A43" s="37">
        <v>50</v>
      </c>
      <c r="B43" s="27">
        <f>B40*A43</f>
        <v>0</v>
      </c>
      <c r="C43" s="27">
        <f>B43*0.21</f>
        <v>0</v>
      </c>
      <c r="D43" s="27">
        <f>B43*1.21</f>
        <v>0</v>
      </c>
    </row>
    <row r="44" spans="1:4" s="16" customFormat="1" ht="15">
      <c r="A44" s="22"/>
      <c r="B44" s="31"/>
      <c r="C44" s="31"/>
      <c r="D44" s="31"/>
    </row>
    <row r="45" spans="1:4" s="16" customFormat="1" ht="15">
      <c r="A45" s="22"/>
      <c r="B45" s="31"/>
      <c r="C45" s="31"/>
      <c r="D45" s="31"/>
    </row>
    <row r="46" spans="1:4" s="16" customFormat="1" ht="15">
      <c r="A46" s="33" t="s">
        <v>34</v>
      </c>
      <c r="B46" s="33"/>
      <c r="C46" s="34" t="s">
        <v>27</v>
      </c>
      <c r="D46" s="33"/>
    </row>
    <row r="47" spans="1:4" s="16" customFormat="1" ht="15">
      <c r="A47" s="19"/>
      <c r="B47" s="13"/>
      <c r="C47" s="13"/>
      <c r="D47" s="14"/>
    </row>
    <row r="48" spans="1:4" s="16" customFormat="1" ht="24">
      <c r="A48" s="24" t="s">
        <v>12</v>
      </c>
      <c r="B48" s="24" t="s">
        <v>10</v>
      </c>
      <c r="C48" s="24" t="s">
        <v>6</v>
      </c>
      <c r="D48" s="24" t="s">
        <v>11</v>
      </c>
    </row>
    <row r="49" spans="1:4" s="16" customFormat="1" ht="15">
      <c r="A49" s="20" t="s">
        <v>13</v>
      </c>
      <c r="B49" s="30">
        <v>0</v>
      </c>
      <c r="C49" s="27">
        <f>B49*0.21</f>
        <v>0</v>
      </c>
      <c r="D49" s="27">
        <f>B49*1.21</f>
        <v>0</v>
      </c>
    </row>
    <row r="50" spans="1:4" s="16" customFormat="1" ht="5.85" customHeight="1">
      <c r="A50" s="21"/>
      <c r="B50" s="13"/>
      <c r="C50" s="13"/>
      <c r="D50" s="14"/>
    </row>
    <row r="51" spans="1:4" s="17" customFormat="1" ht="48">
      <c r="A51" s="36" t="s">
        <v>30</v>
      </c>
      <c r="B51" s="24" t="s">
        <v>28</v>
      </c>
      <c r="C51" s="24" t="s">
        <v>31</v>
      </c>
      <c r="D51" s="24" t="s">
        <v>29</v>
      </c>
    </row>
    <row r="52" spans="1:4" s="16" customFormat="1" ht="15" customHeight="1">
      <c r="A52" s="37">
        <v>100</v>
      </c>
      <c r="B52" s="27">
        <f>B49*A52</f>
        <v>0</v>
      </c>
      <c r="C52" s="27">
        <f>B52*0.21</f>
        <v>0</v>
      </c>
      <c r="D52" s="27">
        <f>B52*1.21</f>
        <v>0</v>
      </c>
    </row>
    <row r="53" spans="1:4" s="16" customFormat="1" ht="15">
      <c r="A53" s="22"/>
      <c r="B53" s="31"/>
      <c r="C53" s="31"/>
      <c r="D53" s="31"/>
    </row>
    <row r="54" spans="1:4" s="16" customFormat="1" ht="15">
      <c r="A54" s="33" t="s">
        <v>35</v>
      </c>
      <c r="B54" s="33"/>
      <c r="C54" s="34" t="s">
        <v>27</v>
      </c>
      <c r="D54" s="33"/>
    </row>
    <row r="55" spans="1:4" ht="15">
      <c r="A55" s="19"/>
      <c r="B55" s="13"/>
      <c r="C55" s="13"/>
      <c r="D55" s="14"/>
    </row>
    <row r="56" spans="1:4" ht="24" customHeight="1">
      <c r="A56" s="24" t="s">
        <v>12</v>
      </c>
      <c r="B56" s="24" t="s">
        <v>10</v>
      </c>
      <c r="C56" s="24" t="s">
        <v>6</v>
      </c>
      <c r="D56" s="24" t="s">
        <v>11</v>
      </c>
    </row>
    <row r="57" spans="1:4" ht="15">
      <c r="A57" s="20" t="s">
        <v>13</v>
      </c>
      <c r="B57" s="30">
        <v>0</v>
      </c>
      <c r="C57" s="27">
        <f>B57*0.21</f>
        <v>0</v>
      </c>
      <c r="D57" s="27">
        <f>B57*1.21</f>
        <v>0</v>
      </c>
    </row>
    <row r="58" spans="1:4" s="16" customFormat="1" ht="5.85" customHeight="1">
      <c r="A58" s="21"/>
      <c r="B58" s="13"/>
      <c r="C58" s="13"/>
      <c r="D58" s="14"/>
    </row>
    <row r="59" spans="1:4" s="17" customFormat="1" ht="48">
      <c r="A59" s="36" t="s">
        <v>30</v>
      </c>
      <c r="B59" s="24" t="s">
        <v>28</v>
      </c>
      <c r="C59" s="24" t="s">
        <v>31</v>
      </c>
      <c r="D59" s="24" t="s">
        <v>29</v>
      </c>
    </row>
    <row r="60" spans="1:4" s="16" customFormat="1" ht="15" customHeight="1">
      <c r="A60" s="37">
        <v>200</v>
      </c>
      <c r="B60" s="27">
        <f>B57*A60</f>
        <v>0</v>
      </c>
      <c r="C60" s="27">
        <f>B60*0.21</f>
        <v>0</v>
      </c>
      <c r="D60" s="27">
        <f>B60*1.21</f>
        <v>0</v>
      </c>
    </row>
    <row r="61" spans="1:4" s="40" customFormat="1" ht="15">
      <c r="A61" s="38"/>
      <c r="B61" s="39"/>
      <c r="C61" s="39"/>
      <c r="D61" s="39"/>
    </row>
    <row r="62" spans="1:4" ht="15">
      <c r="A62" s="33" t="s">
        <v>36</v>
      </c>
      <c r="B62" s="33"/>
      <c r="C62" s="34" t="s">
        <v>27</v>
      </c>
      <c r="D62" s="33"/>
    </row>
    <row r="63" spans="1:4" ht="15">
      <c r="A63" s="19"/>
      <c r="B63" s="13"/>
      <c r="C63" s="13"/>
      <c r="D63" s="14"/>
    </row>
    <row r="64" spans="1:4" ht="24" customHeight="1">
      <c r="A64" s="24" t="s">
        <v>12</v>
      </c>
      <c r="B64" s="24" t="s">
        <v>10</v>
      </c>
      <c r="C64" s="24" t="s">
        <v>6</v>
      </c>
      <c r="D64" s="24" t="s">
        <v>11</v>
      </c>
    </row>
    <row r="65" spans="1:4" ht="15">
      <c r="A65" s="20" t="s">
        <v>13</v>
      </c>
      <c r="B65" s="30">
        <v>0</v>
      </c>
      <c r="C65" s="27">
        <f>B65*0.21</f>
        <v>0</v>
      </c>
      <c r="D65" s="27">
        <f>B65*1.21</f>
        <v>0</v>
      </c>
    </row>
    <row r="66" spans="1:4" s="16" customFormat="1" ht="5.85" customHeight="1">
      <c r="A66" s="21"/>
      <c r="B66" s="13"/>
      <c r="C66" s="13"/>
      <c r="D66" s="14"/>
    </row>
    <row r="67" spans="1:4" s="17" customFormat="1" ht="48">
      <c r="A67" s="36" t="s">
        <v>30</v>
      </c>
      <c r="B67" s="24" t="s">
        <v>28</v>
      </c>
      <c r="C67" s="24" t="s">
        <v>31</v>
      </c>
      <c r="D67" s="24" t="s">
        <v>29</v>
      </c>
    </row>
    <row r="68" spans="1:4" s="16" customFormat="1" ht="15" customHeight="1">
      <c r="A68" s="37">
        <v>200</v>
      </c>
      <c r="B68" s="27">
        <f>B65*A68</f>
        <v>0</v>
      </c>
      <c r="C68" s="27">
        <f>B68*0.21</f>
        <v>0</v>
      </c>
      <c r="D68" s="27">
        <f>B68*1.21</f>
        <v>0</v>
      </c>
    </row>
    <row r="69" spans="1:4" ht="15">
      <c r="A69" s="21"/>
      <c r="B69" s="13"/>
      <c r="C69" s="13"/>
      <c r="D69" s="14"/>
    </row>
    <row r="70" spans="1:4" ht="15">
      <c r="A70" s="33" t="s">
        <v>37</v>
      </c>
      <c r="B70" s="33"/>
      <c r="C70" s="34" t="s">
        <v>27</v>
      </c>
      <c r="D70" s="33"/>
    </row>
    <row r="71" spans="1:4" ht="15">
      <c r="A71" s="19"/>
      <c r="B71" s="13"/>
      <c r="C71" s="13"/>
      <c r="D71" s="14"/>
    </row>
    <row r="72" spans="1:4" ht="24">
      <c r="A72" s="24" t="s">
        <v>12</v>
      </c>
      <c r="B72" s="24" t="s">
        <v>10</v>
      </c>
      <c r="C72" s="24" t="s">
        <v>6</v>
      </c>
      <c r="D72" s="24" t="s">
        <v>11</v>
      </c>
    </row>
    <row r="73" spans="1:4" ht="15">
      <c r="A73" s="20" t="s">
        <v>13</v>
      </c>
      <c r="B73" s="30">
        <v>0</v>
      </c>
      <c r="C73" s="27">
        <f>B73*0.21</f>
        <v>0</v>
      </c>
      <c r="D73" s="27">
        <f>B73*1.21</f>
        <v>0</v>
      </c>
    </row>
    <row r="74" spans="1:4" s="16" customFormat="1" ht="5.85" customHeight="1">
      <c r="A74" s="21"/>
      <c r="B74" s="13"/>
      <c r="C74" s="13"/>
      <c r="D74" s="14"/>
    </row>
    <row r="75" spans="1:4" s="17" customFormat="1" ht="48">
      <c r="A75" s="36" t="s">
        <v>30</v>
      </c>
      <c r="B75" s="24" t="s">
        <v>28</v>
      </c>
      <c r="C75" s="24" t="s">
        <v>31</v>
      </c>
      <c r="D75" s="24" t="s">
        <v>29</v>
      </c>
    </row>
    <row r="76" spans="1:4" s="16" customFormat="1" ht="15" customHeight="1">
      <c r="A76" s="37">
        <v>250</v>
      </c>
      <c r="B76" s="27">
        <f>B73*A76</f>
        <v>0</v>
      </c>
      <c r="C76" s="27">
        <f>B76*0.21</f>
        <v>0</v>
      </c>
      <c r="D76" s="27">
        <f>B76*1.21</f>
        <v>0</v>
      </c>
    </row>
    <row r="77" spans="1:4" s="16" customFormat="1" ht="15" customHeight="1">
      <c r="A77" s="22"/>
      <c r="B77" s="31"/>
      <c r="C77" s="31"/>
      <c r="D77" s="31"/>
    </row>
    <row r="78" spans="1:4" s="16" customFormat="1" ht="15" customHeight="1">
      <c r="A78" s="22"/>
      <c r="B78" s="31"/>
      <c r="C78" s="31"/>
      <c r="D78" s="31"/>
    </row>
    <row r="79" spans="1:4" s="16" customFormat="1" ht="15" customHeight="1">
      <c r="A79" s="22"/>
      <c r="B79" s="31"/>
      <c r="C79" s="31"/>
      <c r="D79" s="31"/>
    </row>
    <row r="80" spans="1:4" s="16" customFormat="1" ht="15" customHeight="1">
      <c r="A80" s="22"/>
      <c r="B80" s="31"/>
      <c r="C80" s="31"/>
      <c r="D80" s="31"/>
    </row>
    <row r="81" spans="1:4" s="16" customFormat="1" ht="15" customHeight="1">
      <c r="A81" s="22"/>
      <c r="B81" s="31"/>
      <c r="C81" s="31"/>
      <c r="D81" s="31"/>
    </row>
    <row r="82" spans="1:4" s="16" customFormat="1" ht="15" customHeight="1">
      <c r="A82" s="22"/>
      <c r="B82" s="31"/>
      <c r="C82" s="31"/>
      <c r="D82" s="31"/>
    </row>
    <row r="83" spans="1:4" s="16" customFormat="1" ht="15" customHeight="1">
      <c r="A83" s="22"/>
      <c r="B83" s="31"/>
      <c r="C83" s="31"/>
      <c r="D83" s="31"/>
    </row>
    <row r="84" spans="1:4" s="16" customFormat="1" ht="15" customHeight="1">
      <c r="A84" s="22"/>
      <c r="B84" s="31"/>
      <c r="C84" s="31"/>
      <c r="D84" s="31"/>
    </row>
    <row r="85" spans="1:4" s="16" customFormat="1" ht="15" customHeight="1">
      <c r="A85" s="22"/>
      <c r="B85" s="31"/>
      <c r="C85" s="31"/>
      <c r="D85" s="31"/>
    </row>
    <row r="86" spans="1:4" ht="15">
      <c r="A86" s="21"/>
      <c r="B86" s="13"/>
      <c r="C86" s="13"/>
      <c r="D86" s="14"/>
    </row>
    <row r="87" spans="1:4" ht="15">
      <c r="A87" s="33" t="s">
        <v>38</v>
      </c>
      <c r="B87" s="33"/>
      <c r="C87" s="34" t="s">
        <v>27</v>
      </c>
      <c r="D87" s="33"/>
    </row>
    <row r="88" spans="1:4" ht="15">
      <c r="A88" s="19"/>
      <c r="B88" s="13"/>
      <c r="C88" s="13"/>
      <c r="D88" s="14"/>
    </row>
    <row r="89" spans="1:4" ht="24">
      <c r="A89" s="24" t="s">
        <v>12</v>
      </c>
      <c r="B89" s="24" t="s">
        <v>10</v>
      </c>
      <c r="C89" s="24" t="s">
        <v>6</v>
      </c>
      <c r="D89" s="24" t="s">
        <v>11</v>
      </c>
    </row>
    <row r="90" spans="1:4" ht="15">
      <c r="A90" s="20" t="s">
        <v>13</v>
      </c>
      <c r="B90" s="30">
        <v>0</v>
      </c>
      <c r="C90" s="27">
        <f>B90*0.21</f>
        <v>0</v>
      </c>
      <c r="D90" s="27">
        <f>B90*1.21</f>
        <v>0</v>
      </c>
    </row>
    <row r="91" spans="1:4" s="16" customFormat="1" ht="5.85" customHeight="1">
      <c r="A91" s="21"/>
      <c r="B91" s="13"/>
      <c r="C91" s="13"/>
      <c r="D91" s="14"/>
    </row>
    <row r="92" spans="1:4" s="17" customFormat="1" ht="48">
      <c r="A92" s="36" t="s">
        <v>30</v>
      </c>
      <c r="B92" s="24" t="s">
        <v>28</v>
      </c>
      <c r="C92" s="24" t="s">
        <v>31</v>
      </c>
      <c r="D92" s="24" t="s">
        <v>29</v>
      </c>
    </row>
    <row r="93" spans="1:4" s="16" customFormat="1" ht="15" customHeight="1">
      <c r="A93" s="37">
        <v>50</v>
      </c>
      <c r="B93" s="27">
        <f>B90*A93</f>
        <v>0</v>
      </c>
      <c r="C93" s="27">
        <f>B93*0.21</f>
        <v>0</v>
      </c>
      <c r="D93" s="27">
        <f>B93*1.21</f>
        <v>0</v>
      </c>
    </row>
    <row r="94" spans="1:4" ht="15">
      <c r="A94" s="21"/>
      <c r="B94" s="13"/>
      <c r="C94" s="13"/>
      <c r="D94" s="14"/>
    </row>
    <row r="95" spans="1:4" ht="15">
      <c r="A95" s="33" t="s">
        <v>39</v>
      </c>
      <c r="B95" s="33"/>
      <c r="C95" s="34" t="s">
        <v>27</v>
      </c>
      <c r="D95" s="33"/>
    </row>
    <row r="96" spans="1:4" ht="15">
      <c r="A96" s="19"/>
      <c r="B96" s="13"/>
      <c r="C96" s="13"/>
      <c r="D96" s="14"/>
    </row>
    <row r="97" spans="1:4" ht="24">
      <c r="A97" s="24" t="s">
        <v>12</v>
      </c>
      <c r="B97" s="24" t="s">
        <v>10</v>
      </c>
      <c r="C97" s="24" t="s">
        <v>6</v>
      </c>
      <c r="D97" s="24" t="s">
        <v>11</v>
      </c>
    </row>
    <row r="98" spans="1:4" ht="15">
      <c r="A98" s="20" t="s">
        <v>13</v>
      </c>
      <c r="B98" s="30">
        <v>0</v>
      </c>
      <c r="C98" s="27">
        <f>B98*0.21</f>
        <v>0</v>
      </c>
      <c r="D98" s="27">
        <f>B98*1.21</f>
        <v>0</v>
      </c>
    </row>
    <row r="99" spans="1:4" s="16" customFormat="1" ht="5.85" customHeight="1">
      <c r="A99" s="21"/>
      <c r="B99" s="13"/>
      <c r="C99" s="13"/>
      <c r="D99" s="14"/>
    </row>
    <row r="100" spans="1:4" s="17" customFormat="1" ht="48">
      <c r="A100" s="36" t="s">
        <v>30</v>
      </c>
      <c r="B100" s="24" t="s">
        <v>28</v>
      </c>
      <c r="C100" s="24" t="s">
        <v>31</v>
      </c>
      <c r="D100" s="24" t="s">
        <v>29</v>
      </c>
    </row>
    <row r="101" spans="1:4" s="16" customFormat="1" ht="15" customHeight="1">
      <c r="A101" s="37">
        <v>250</v>
      </c>
      <c r="B101" s="27">
        <f>B98*A101</f>
        <v>0</v>
      </c>
      <c r="C101" s="27">
        <f>B101*0.21</f>
        <v>0</v>
      </c>
      <c r="D101" s="27">
        <f>B101*1.21</f>
        <v>0</v>
      </c>
    </row>
    <row r="102" spans="1:4" ht="15">
      <c r="A102" s="21"/>
      <c r="B102" s="13"/>
      <c r="C102" s="13"/>
      <c r="D102" s="14"/>
    </row>
    <row r="103" spans="1:4" ht="15">
      <c r="A103" s="21"/>
      <c r="B103" s="13"/>
      <c r="C103" s="13"/>
      <c r="D103" s="14"/>
    </row>
    <row r="104" spans="1:4" ht="15">
      <c r="A104" s="18"/>
      <c r="B104" s="13"/>
      <c r="C104" s="13"/>
      <c r="D104" s="14"/>
    </row>
    <row r="105" spans="1:4" ht="15">
      <c r="A105" s="23" t="s">
        <v>20</v>
      </c>
      <c r="B105" s="13"/>
      <c r="C105" s="13"/>
      <c r="D105" s="14"/>
    </row>
    <row r="106" spans="1:4" ht="15.75" thickBot="1">
      <c r="A106" s="14"/>
      <c r="B106" s="13"/>
      <c r="C106" s="13"/>
      <c r="D106" s="14"/>
    </row>
    <row r="107" spans="1:4" ht="48.75" thickBot="1">
      <c r="A107" s="28"/>
      <c r="B107" s="24" t="s">
        <v>28</v>
      </c>
      <c r="C107" s="25" t="s">
        <v>6</v>
      </c>
      <c r="D107" s="24" t="s">
        <v>29</v>
      </c>
    </row>
    <row r="108" spans="1:4" ht="45.75" thickBot="1">
      <c r="A108" s="29" t="s">
        <v>21</v>
      </c>
      <c r="B108" s="26" t="e">
        <f>SUM(B35,B43,B52,B60,B68,B76,B93,B101,#REF!,#REF!,#REF!,#REF!,#REF!)</f>
        <v>#REF!</v>
      </c>
      <c r="C108" s="26" t="e">
        <f>B108*0.21</f>
        <v>#REF!</v>
      </c>
      <c r="D108" s="26" t="e">
        <f>B108*1.21</f>
        <v>#REF!</v>
      </c>
    </row>
    <row r="109" spans="1:4" ht="15">
      <c r="A109" s="16"/>
      <c r="B109" s="16"/>
      <c r="C109" s="16"/>
      <c r="D109" s="16"/>
    </row>
    <row r="110" spans="1:4" ht="15">
      <c r="A110" s="16"/>
      <c r="B110" s="16"/>
      <c r="C110" s="16"/>
      <c r="D110" s="16"/>
    </row>
    <row r="111" spans="1:4" ht="15">
      <c r="A111" s="35" t="s">
        <v>14</v>
      </c>
      <c r="B111" s="35" t="s">
        <v>15</v>
      </c>
      <c r="C111" s="16"/>
      <c r="D111" s="16"/>
    </row>
    <row r="112" spans="1:4" ht="15">
      <c r="A112" s="35"/>
      <c r="B112" s="35"/>
      <c r="C112" s="16"/>
      <c r="D112" s="16"/>
    </row>
    <row r="113" spans="1:4" ht="15">
      <c r="A113" s="41" t="s">
        <v>16</v>
      </c>
      <c r="B113" s="42"/>
      <c r="C113" s="16"/>
      <c r="D113" s="16"/>
    </row>
    <row r="114" spans="1:4" ht="15">
      <c r="A114" s="21"/>
      <c r="B114" s="31"/>
      <c r="C114" s="31"/>
      <c r="D114" s="31"/>
    </row>
    <row r="115" ht="15">
      <c r="A115" s="22"/>
    </row>
  </sheetData>
  <mergeCells count="25">
    <mergeCell ref="C16:D16"/>
    <mergeCell ref="A11:D11"/>
    <mergeCell ref="A16:B16"/>
    <mergeCell ref="A10:D10"/>
    <mergeCell ref="A24:D24"/>
    <mergeCell ref="C20:D20"/>
    <mergeCell ref="C21:D21"/>
    <mergeCell ref="A20:B20"/>
    <mergeCell ref="A21:B21"/>
    <mergeCell ref="A22:B22"/>
    <mergeCell ref="A1:D1"/>
    <mergeCell ref="A3:D3"/>
    <mergeCell ref="A4:D4"/>
    <mergeCell ref="A6:D6"/>
    <mergeCell ref="A8:D8"/>
    <mergeCell ref="A113:B113"/>
    <mergeCell ref="A26:D26"/>
    <mergeCell ref="A25:D25"/>
    <mergeCell ref="A19:B19"/>
    <mergeCell ref="C17:D17"/>
    <mergeCell ref="C18:D18"/>
    <mergeCell ref="C19:D19"/>
    <mergeCell ref="C22:D22"/>
    <mergeCell ref="A17:B17"/>
    <mergeCell ref="A18:B18"/>
  </mergeCells>
  <printOptions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Holeček Jiří</cp:lastModifiedBy>
  <cp:lastPrinted>2017-02-02T08:08:44Z</cp:lastPrinted>
  <dcterms:created xsi:type="dcterms:W3CDTF">2015-11-03T08:33:38Z</dcterms:created>
  <dcterms:modified xsi:type="dcterms:W3CDTF">2018-04-12T12:52:51Z</dcterms:modified>
  <cp:category/>
  <cp:version/>
  <cp:contentType/>
  <cp:contentStatus/>
</cp:coreProperties>
</file>