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cisloobjektu">#REF!</definedName>
    <definedName name="cislostavby">#REF!</definedName>
    <definedName name="DATABASE">#N/A</definedName>
    <definedName name="Datum">#REF!</definedName>
    <definedName name="Dil">#REF!</definedName>
    <definedName name="Dodavka">#REF!</definedName>
    <definedName name="Dodavka0" localSheetId="0">'[2]ZTI-II'!#REF!</definedName>
    <definedName name="Dodavka0">'[2]ZTI-II'!#REF!</definedName>
    <definedName name="Excel_BuiltIn_Print_Area_1">#REF!</definedName>
    <definedName name="Excel_BuiltIn_Print_Area_11">#REF!</definedName>
    <definedName name="Excel_BuiltIn_Print_Area_1_11">#REF!</definedName>
    <definedName name="Excel_BuiltIn_Print_Area_1_1_1">#REF!</definedName>
    <definedName name="Excel_BuiltIn_Print_Area_1_1_1_1">#REF!</definedName>
    <definedName name="HSV">#REF!</definedName>
    <definedName name="HSV0" localSheetId="0">'[2]ZTI-II'!#REF!</definedName>
    <definedName name="HSV0">'[2]ZTI-II'!#REF!</definedName>
    <definedName name="HZS">#REF!</definedName>
    <definedName name="HZS0" localSheetId="0">'[2]ZTI-II'!#REF!</definedName>
    <definedName name="HZS0">'[2]ZTI-II'!#REF!</definedName>
    <definedName name="JKSO">#REF!</definedName>
    <definedName name="MJ">#REF!</definedName>
    <definedName name="Mont">#REF!</definedName>
    <definedName name="Montaz0" localSheetId="0">'[2]ZTI-II'!#REF!</definedName>
    <definedName name="Montaz0">'[2]ZTI-II'!#REF!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_xlnm.Print_Area">#N/A</definedName>
    <definedName name="_xlnm.Print_Titles">#N/A</definedName>
    <definedName name="Projektant">#REF!</definedName>
    <definedName name="PSV">#REF!</definedName>
    <definedName name="PSV0" localSheetId="0">'[2]ZTI-II'!#REF!</definedName>
    <definedName name="PSV0">'[2]ZTI-II'!#REF!</definedName>
    <definedName name="Rx_0Cenik">#N/A</definedName>
    <definedName name="SazbaDPH1">#REF!</definedName>
    <definedName name="SazbaDPH2">#REF!</definedName>
    <definedName name="SloupecCH" localSheetId="0">'[2]fasáda-II'!#REF!</definedName>
    <definedName name="SloupecCH">'[2]fasáda-II'!#REF!</definedName>
    <definedName name="SloupecJH" localSheetId="0">'[2]fasáda-II'!#REF!</definedName>
    <definedName name="SloupecJH">'[2]fasáda-II'!#REF!</definedName>
    <definedName name="Typ" localSheetId="0">'[2]ZTI-II'!#REF!</definedName>
    <definedName name="Typ">'[2]ZTI-II'!#REF!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<sst xmlns="http://schemas.openxmlformats.org/spreadsheetml/2006/main" count="50" uniqueCount="37">
  <si>
    <t>cena celkem bez DPH</t>
  </si>
  <si>
    <t>MJ</t>
  </si>
  <si>
    <t>P.č.</t>
  </si>
  <si>
    <t>Název položky</t>
  </si>
  <si>
    <t>množství</t>
  </si>
  <si>
    <t>cena / MJ</t>
  </si>
  <si>
    <t>celkem (Kč)</t>
  </si>
  <si>
    <t>t</t>
  </si>
  <si>
    <t>sb</t>
  </si>
  <si>
    <t>m2</t>
  </si>
  <si>
    <t>%</t>
  </si>
  <si>
    <t>Příplatek k odvozu suti a vybouraných hmot na skládku ZKD 1 km přes 1 km</t>
  </si>
  <si>
    <t>k dispozici nebude přípojný bod elektro a vody (nutno řešit el. centrálou a nádrží na vodu)</t>
  </si>
  <si>
    <t>DPH 21%</t>
  </si>
  <si>
    <t>cena celkem s DPH</t>
  </si>
  <si>
    <t>Zábory veřejné komunikace (jednání s úřady, poplatek)</t>
  </si>
  <si>
    <t>Dopravní značení (jednání s úřady, značení)</t>
  </si>
  <si>
    <t>Zařízení staveniště</t>
  </si>
  <si>
    <t>Úklid staveniště (denní)</t>
  </si>
  <si>
    <t>Navlhčení vnějších ploch stěn vodou před provedením omítek</t>
  </si>
  <si>
    <t>Cementový postřik vnějších stěn nanášený celoplošně ručně</t>
  </si>
  <si>
    <t>Oprášení (ometení ) podkladu - cihelné zdivo před omítáním</t>
  </si>
  <si>
    <t>Nakládání vybouraných hmot na dopravní prostředky pro vodorovnou dopravu</t>
  </si>
  <si>
    <t>Odvoz suti na skládku a vybouraných hmot nebo meziskládku do 1 km se složením</t>
  </si>
  <si>
    <t>Poplatek za uložení stavebního odpadu na skládce (omítka)</t>
  </si>
  <si>
    <t>Přesun hmot staveništní</t>
  </si>
  <si>
    <t>Otlučení vnějších omítek stěn</t>
  </si>
  <si>
    <t>Ostatní náklady</t>
  </si>
  <si>
    <t>Úpravy povrchu</t>
  </si>
  <si>
    <t>Odvoz suti</t>
  </si>
  <si>
    <t>Cementová omítka hrubá jednovrstvá nezatřená vnějších stěn nanášená ručně (strženo latí)</t>
  </si>
  <si>
    <t>Lešení pomocné (nutno každý den montáž, demontáž, uskladnění)</t>
  </si>
  <si>
    <t>příloha č. 1</t>
  </si>
  <si>
    <t>Výkaz výměr</t>
  </si>
  <si>
    <t>Vyškrabání spár zdiva cihelného</t>
  </si>
  <si>
    <t>Příplatek za ztížené podmínky (práce v souběhu s komunikací, omezený prostor)</t>
  </si>
  <si>
    <t>Č.j.: VS-45723-3/ČJ-2018-802151-VERZAK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</si>
</sst>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"/>
    <numFmt numFmtId="166" formatCode="#,##0.00000"/>
    <numFmt numFmtId="167" formatCode="#,##0.000;\-#,##0.000"/>
    <numFmt numFmtId="168" formatCode="#,##0.00;\-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00"/>
    <numFmt numFmtId="174" formatCode="#,##0.0"/>
    <numFmt numFmtId="175" formatCode="0.0"/>
    <numFmt numFmtId="176" formatCode="_(#,##0.0??;\-\ #,##0.0??;&quot;–&quot;???;_(@_)"/>
    <numFmt numFmtId="177" formatCode="_(#,##0.00_);[Red]\-\ #,##0.00_);&quot;–&quot;??;_(@_)"/>
  </numFmts>
  <fonts count="45">
    <font>
      <sz val="8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sz val="9"/>
      <color indexed="18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0" fillId="0" borderId="0" applyAlignment="0">
      <protection locked="0"/>
    </xf>
    <xf numFmtId="0" fontId="28" fillId="0" borderId="0">
      <alignment/>
      <protection/>
    </xf>
    <xf numFmtId="0" fontId="0" fillId="0" borderId="0" applyAlignment="0">
      <protection locked="0"/>
    </xf>
    <xf numFmtId="0" fontId="28" fillId="0" borderId="0">
      <alignment/>
      <protection/>
    </xf>
    <xf numFmtId="0" fontId="0" fillId="0" borderId="0" applyAlignment="0">
      <protection locked="0"/>
    </xf>
    <xf numFmtId="0" fontId="6" fillId="0" borderId="0">
      <alignment/>
      <protection/>
    </xf>
    <xf numFmtId="0" fontId="4" fillId="0" borderId="0">
      <alignment/>
      <protection/>
    </xf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1" fontId="4" fillId="0" borderId="0">
      <alignment horizontal="center" vertical="center"/>
      <protection locked="0"/>
    </xf>
    <xf numFmtId="0" fontId="39" fillId="24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center" vertical="top"/>
    </xf>
    <xf numFmtId="49" fontId="5" fillId="0" borderId="10" xfId="54" applyNumberFormat="1" applyFont="1" applyFill="1" applyBorder="1">
      <alignment/>
      <protection/>
    </xf>
    <xf numFmtId="0" fontId="5" fillId="0" borderId="11" xfId="54" applyFont="1" applyFill="1" applyBorder="1" applyAlignment="1">
      <alignment horizontal="center"/>
      <protection/>
    </xf>
    <xf numFmtId="0" fontId="8" fillId="0" borderId="0" xfId="0" applyFont="1" applyFill="1" applyAlignment="1">
      <alignment horizontal="left" vertical="top" wrapText="1"/>
    </xf>
    <xf numFmtId="165" fontId="8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65" fontId="2" fillId="0" borderId="12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 vertical="top"/>
    </xf>
    <xf numFmtId="4" fontId="5" fillId="0" borderId="11" xfId="54" applyNumberFormat="1" applyFont="1" applyFill="1" applyBorder="1" applyAlignment="1">
      <alignment horizontal="right"/>
      <protection/>
    </xf>
    <xf numFmtId="4" fontId="5" fillId="0" borderId="10" xfId="54" applyNumberFormat="1" applyFont="1" applyFill="1" applyBorder="1" applyAlignment="1">
      <alignment horizontal="right"/>
      <protection/>
    </xf>
    <xf numFmtId="0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176" fontId="11" fillId="0" borderId="0" xfId="0" applyNumberFormat="1" applyFont="1" applyFill="1" applyBorder="1" applyAlignment="1" applyProtection="1">
      <alignment horizontal="right" vertical="top"/>
      <protection/>
    </xf>
    <xf numFmtId="177" fontId="10" fillId="0" borderId="0" xfId="0" applyNumberFormat="1" applyFont="1" applyBorder="1" applyAlignment="1" applyProtection="1">
      <alignment horizontal="right" vertical="top"/>
      <protection/>
    </xf>
    <xf numFmtId="176" fontId="1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left" vertical="top" wrapText="1"/>
    </xf>
  </cellXfs>
  <cellStyles count="58">
    <cellStyle name="Normal" xfId="0"/>
    <cellStyle name="_SO-01 - 14G_elektroinstalace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4" xfId="51"/>
    <cellStyle name="Normální 5" xfId="52"/>
    <cellStyle name="Normální 6" xfId="53"/>
    <cellStyle name="normální_POL.XLS" xfId="54"/>
    <cellStyle name="Poznámka" xfId="55"/>
    <cellStyle name="Percent" xfId="56"/>
    <cellStyle name="Propojená buňka" xfId="57"/>
    <cellStyle name="Specifikace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z-slu.justice.cz\dfs\Honza%20Ch\ARCHIV\Chrudim,%20MERCIA%20-%20Rekonstrukce\Mercia%20-%20zm&#283;nov&#233;%20lis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z-slu.justice.cz\dfs\Documents%20and%20Settings\Evnukova\Dokumenty\Dokumenty-EXCEL\Akce%20-%20H.%20Dvo&#345;&#225;kov&#225;\Synthesia\Hala%20NOVPLASTA%20-%202_nab%20-%2004_08\Novplasta%20II%202.NP%20-%20KOMPLETN&#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L - Rekapitulace"/>
      <sheetName val="1"/>
      <sheetName val="2"/>
      <sheetName val="3"/>
      <sheetName val="4"/>
      <sheetName val="5"/>
      <sheetName val="6"/>
      <sheetName val="7"/>
      <sheetName val="7aVZT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_rek"/>
      <sheetName val="fasáda-II"/>
      <sheetName val="stavební-II"/>
      <sheetName val="ÚT-II"/>
      <sheetName val="ZTI-II"/>
      <sheetName val="ÚT-I"/>
      <sheetName val="ZT-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RowColHeaders="0" tabSelected="1" view="pageLayout" zoomScale="170" zoomScaleNormal="160" zoomScalePageLayoutView="170" workbookViewId="0" topLeftCell="A1">
      <selection activeCell="B2" sqref="B2"/>
    </sheetView>
  </sheetViews>
  <sheetFormatPr defaultColWidth="10.5" defaultRowHeight="10.5"/>
  <cols>
    <col min="1" max="1" width="5.33203125" style="2" customWidth="1"/>
    <col min="2" max="2" width="86.83203125" style="4" customWidth="1"/>
    <col min="3" max="3" width="4.16015625" style="7" customWidth="1"/>
    <col min="4" max="4" width="9" style="6" customWidth="1"/>
    <col min="5" max="5" width="13.5" style="6" customWidth="1"/>
    <col min="6" max="6" width="16.83203125" style="6" customWidth="1"/>
    <col min="7" max="7" width="10" style="1" customWidth="1"/>
    <col min="8" max="9" width="12.83203125" style="1" customWidth="1"/>
    <col min="10" max="10" width="15.5" style="1" customWidth="1"/>
    <col min="11" max="16384" width="10.5" style="1" customWidth="1"/>
  </cols>
  <sheetData>
    <row r="1" spans="1:6" ht="11.25">
      <c r="A1" s="5" t="s">
        <v>36</v>
      </c>
      <c r="F1" s="6" t="s">
        <v>32</v>
      </c>
    </row>
    <row r="2" ht="15.75">
      <c r="B2" s="3"/>
    </row>
    <row r="3" spans="1:2" ht="11.25">
      <c r="A3" s="5"/>
      <c r="B3" s="4" t="s">
        <v>33</v>
      </c>
    </row>
    <row r="5" spans="1:6" ht="12">
      <c r="A5" s="8" t="s">
        <v>2</v>
      </c>
      <c r="B5" s="9" t="s">
        <v>3</v>
      </c>
      <c r="C5" s="9" t="s">
        <v>1</v>
      </c>
      <c r="D5" s="20" t="s">
        <v>4</v>
      </c>
      <c r="E5" s="20" t="s">
        <v>5</v>
      </c>
      <c r="F5" s="21" t="s">
        <v>6</v>
      </c>
    </row>
    <row r="7" spans="2:4" ht="12">
      <c r="B7" s="22" t="s">
        <v>28</v>
      </c>
      <c r="C7" s="23"/>
      <c r="D7" s="24"/>
    </row>
    <row r="8" spans="1:6" ht="11.25">
      <c r="A8" s="2">
        <v>1</v>
      </c>
      <c r="B8" s="26" t="s">
        <v>26</v>
      </c>
      <c r="C8" s="27" t="s">
        <v>9</v>
      </c>
      <c r="D8" s="28">
        <v>788.1</v>
      </c>
      <c r="E8" s="29">
        <v>0</v>
      </c>
      <c r="F8" s="14">
        <f aca="true" t="shared" si="0" ref="F8:F15">E8*D8</f>
        <v>0</v>
      </c>
    </row>
    <row r="9" spans="1:6" ht="11.25">
      <c r="A9" s="2">
        <v>2</v>
      </c>
      <c r="B9" s="26" t="s">
        <v>34</v>
      </c>
      <c r="C9" s="27" t="s">
        <v>9</v>
      </c>
      <c r="D9" s="28">
        <v>788.1</v>
      </c>
      <c r="E9" s="29">
        <v>0</v>
      </c>
      <c r="F9" s="14">
        <f t="shared" si="0"/>
        <v>0</v>
      </c>
    </row>
    <row r="10" spans="1:6" ht="11.25">
      <c r="A10" s="2">
        <v>3</v>
      </c>
      <c r="B10" s="26" t="s">
        <v>21</v>
      </c>
      <c r="C10" s="27" t="s">
        <v>9</v>
      </c>
      <c r="D10" s="28">
        <v>788.1</v>
      </c>
      <c r="E10" s="29">
        <v>0</v>
      </c>
      <c r="F10" s="14">
        <f t="shared" si="0"/>
        <v>0</v>
      </c>
    </row>
    <row r="11" spans="1:6" s="15" customFormat="1" ht="11.25">
      <c r="A11" s="2">
        <v>4</v>
      </c>
      <c r="B11" s="26" t="s">
        <v>19</v>
      </c>
      <c r="C11" s="27" t="s">
        <v>9</v>
      </c>
      <c r="D11" s="28">
        <v>788.1</v>
      </c>
      <c r="E11" s="29">
        <v>0</v>
      </c>
      <c r="F11" s="14">
        <f t="shared" si="0"/>
        <v>0</v>
      </c>
    </row>
    <row r="12" spans="1:6" s="15" customFormat="1" ht="11.25">
      <c r="A12" s="2">
        <v>5</v>
      </c>
      <c r="B12" s="26" t="s">
        <v>20</v>
      </c>
      <c r="C12" s="27" t="s">
        <v>9</v>
      </c>
      <c r="D12" s="28">
        <v>788.1</v>
      </c>
      <c r="E12" s="29">
        <v>0</v>
      </c>
      <c r="F12" s="14">
        <f t="shared" si="0"/>
        <v>0</v>
      </c>
    </row>
    <row r="13" spans="1:6" s="15" customFormat="1" ht="11.25">
      <c r="A13" s="2">
        <v>6</v>
      </c>
      <c r="B13" s="26" t="s">
        <v>30</v>
      </c>
      <c r="C13" s="27" t="s">
        <v>9</v>
      </c>
      <c r="D13" s="28">
        <v>788.1</v>
      </c>
      <c r="E13" s="29">
        <v>0</v>
      </c>
      <c r="F13" s="14">
        <f t="shared" si="0"/>
        <v>0</v>
      </c>
    </row>
    <row r="14" spans="1:6" s="15" customFormat="1" ht="11.25">
      <c r="A14" s="2">
        <v>7</v>
      </c>
      <c r="B14" s="26" t="s">
        <v>31</v>
      </c>
      <c r="C14" s="27" t="s">
        <v>9</v>
      </c>
      <c r="D14" s="28">
        <v>788.1</v>
      </c>
      <c r="E14" s="29">
        <v>0</v>
      </c>
      <c r="F14" s="14">
        <f t="shared" si="0"/>
        <v>0</v>
      </c>
    </row>
    <row r="15" spans="1:6" s="15" customFormat="1" ht="11.25">
      <c r="A15" s="2">
        <v>8</v>
      </c>
      <c r="B15" s="26" t="s">
        <v>25</v>
      </c>
      <c r="C15" s="27" t="s">
        <v>7</v>
      </c>
      <c r="D15" s="30">
        <v>29.2</v>
      </c>
      <c r="E15" s="29">
        <v>0</v>
      </c>
      <c r="F15" s="14">
        <f t="shared" si="0"/>
        <v>0</v>
      </c>
    </row>
    <row r="16" spans="2:5" ht="12">
      <c r="B16" s="22" t="s">
        <v>29</v>
      </c>
      <c r="C16" s="23"/>
      <c r="D16" s="24"/>
      <c r="E16" s="25"/>
    </row>
    <row r="17" spans="1:6" s="15" customFormat="1" ht="11.25">
      <c r="A17" s="13">
        <v>9</v>
      </c>
      <c r="B17" s="26" t="s">
        <v>22</v>
      </c>
      <c r="C17" s="27" t="s">
        <v>7</v>
      </c>
      <c r="D17" s="28">
        <v>47.3</v>
      </c>
      <c r="E17" s="29">
        <v>0</v>
      </c>
      <c r="F17" s="14">
        <f>E17*D17</f>
        <v>0</v>
      </c>
    </row>
    <row r="18" spans="1:6" s="15" customFormat="1" ht="11.25">
      <c r="A18" s="13">
        <v>10</v>
      </c>
      <c r="B18" s="26" t="s">
        <v>23</v>
      </c>
      <c r="C18" s="27" t="s">
        <v>7</v>
      </c>
      <c r="D18" s="28">
        <v>47.3</v>
      </c>
      <c r="E18" s="29">
        <v>0</v>
      </c>
      <c r="F18" s="14">
        <f>E18*D18</f>
        <v>0</v>
      </c>
    </row>
    <row r="19" spans="1:6" s="15" customFormat="1" ht="11.25">
      <c r="A19" s="13">
        <v>11</v>
      </c>
      <c r="B19" s="26" t="s">
        <v>11</v>
      </c>
      <c r="C19" s="27" t="s">
        <v>7</v>
      </c>
      <c r="D19" s="28">
        <v>662.1</v>
      </c>
      <c r="E19" s="29">
        <v>0</v>
      </c>
      <c r="F19" s="14">
        <f>E19*D19</f>
        <v>0</v>
      </c>
    </row>
    <row r="20" spans="1:6" s="15" customFormat="1" ht="11.25">
      <c r="A20" s="13">
        <v>12</v>
      </c>
      <c r="B20" s="26" t="s">
        <v>24</v>
      </c>
      <c r="C20" s="27" t="s">
        <v>7</v>
      </c>
      <c r="D20" s="28">
        <v>47.3</v>
      </c>
      <c r="E20" s="29">
        <v>0</v>
      </c>
      <c r="F20" s="14">
        <f>E20*D20</f>
        <v>0</v>
      </c>
    </row>
    <row r="21" spans="2:6" ht="12">
      <c r="B21" s="22" t="s">
        <v>27</v>
      </c>
      <c r="F21" s="14"/>
    </row>
    <row r="22" spans="1:6" ht="11.25">
      <c r="A22" s="2">
        <v>13</v>
      </c>
      <c r="B22" s="4" t="s">
        <v>35</v>
      </c>
      <c r="C22" s="7" t="s">
        <v>10</v>
      </c>
      <c r="D22" s="6">
        <f>SUM(F6:F21)/100</f>
        <v>0</v>
      </c>
      <c r="E22" s="6">
        <v>0</v>
      </c>
      <c r="F22" s="14">
        <f>E22*D22</f>
        <v>0</v>
      </c>
    </row>
    <row r="23" spans="1:6" ht="11.25">
      <c r="A23" s="2">
        <v>14</v>
      </c>
      <c r="B23" s="4" t="s">
        <v>18</v>
      </c>
      <c r="C23" s="7" t="s">
        <v>8</v>
      </c>
      <c r="D23" s="6">
        <v>1</v>
      </c>
      <c r="E23" s="6">
        <v>0</v>
      </c>
      <c r="F23" s="14">
        <f>E23*D23</f>
        <v>0</v>
      </c>
    </row>
    <row r="24" spans="1:6" ht="11.25">
      <c r="A24" s="2">
        <v>15</v>
      </c>
      <c r="B24" s="4" t="s">
        <v>17</v>
      </c>
      <c r="C24" s="7" t="s">
        <v>10</v>
      </c>
      <c r="D24" s="6">
        <f>SUM(F6:F21)/100</f>
        <v>0</v>
      </c>
      <c r="E24" s="6">
        <v>0</v>
      </c>
      <c r="F24" s="14">
        <f>E24*D24</f>
        <v>0</v>
      </c>
    </row>
    <row r="25" spans="1:6" ht="11.25">
      <c r="A25" s="2">
        <v>16</v>
      </c>
      <c r="B25" s="4" t="s">
        <v>15</v>
      </c>
      <c r="C25" s="7" t="s">
        <v>8</v>
      </c>
      <c r="D25" s="6">
        <v>1</v>
      </c>
      <c r="E25" s="6">
        <v>0</v>
      </c>
      <c r="F25" s="14">
        <f>E25*D25</f>
        <v>0</v>
      </c>
    </row>
    <row r="26" spans="1:6" ht="11.25">
      <c r="A26" s="2">
        <v>17</v>
      </c>
      <c r="B26" s="4" t="s">
        <v>16</v>
      </c>
      <c r="C26" s="7" t="s">
        <v>8</v>
      </c>
      <c r="D26" s="6">
        <v>1</v>
      </c>
      <c r="E26" s="6">
        <v>0</v>
      </c>
      <c r="F26" s="14">
        <f>E26*D26</f>
        <v>0</v>
      </c>
    </row>
    <row r="27" spans="1:6" ht="12" thickBot="1">
      <c r="A27" s="16"/>
      <c r="B27" s="17"/>
      <c r="C27" s="18"/>
      <c r="D27" s="19"/>
      <c r="E27" s="19"/>
      <c r="F27" s="19"/>
    </row>
    <row r="29" spans="2:6" ht="11.25">
      <c r="B29" s="10" t="s">
        <v>0</v>
      </c>
      <c r="C29" s="11"/>
      <c r="D29" s="12"/>
      <c r="E29" s="12"/>
      <c r="F29" s="12">
        <f>SUM(F6:F27)</f>
        <v>0</v>
      </c>
    </row>
    <row r="30" spans="2:6" ht="11.25">
      <c r="B30" s="10" t="s">
        <v>13</v>
      </c>
      <c r="C30" s="11"/>
      <c r="D30" s="12"/>
      <c r="E30" s="12"/>
      <c r="F30" s="12">
        <f>F29*0.21</f>
        <v>0</v>
      </c>
    </row>
    <row r="31" spans="2:6" ht="11.25">
      <c r="B31" s="10" t="s">
        <v>14</v>
      </c>
      <c r="C31" s="11"/>
      <c r="D31" s="12"/>
      <c r="E31" s="12"/>
      <c r="F31" s="12">
        <f>F29+F30</f>
        <v>0</v>
      </c>
    </row>
    <row r="33" spans="2:6" ht="11.25">
      <c r="B33" s="31" t="s">
        <v>12</v>
      </c>
      <c r="C33" s="31"/>
      <c r="D33" s="31"/>
      <c r="E33" s="31"/>
      <c r="F33" s="31"/>
    </row>
    <row r="35" spans="2:6" ht="11.25">
      <c r="B35" s="1"/>
      <c r="C35" s="1"/>
      <c r="D35" s="1"/>
      <c r="E35" s="1"/>
      <c r="F35" s="1"/>
    </row>
    <row r="36" spans="2:6" ht="11.25">
      <c r="B36" s="1"/>
      <c r="C36" s="1"/>
      <c r="D36" s="1"/>
      <c r="E36" s="1"/>
      <c r="F36" s="1"/>
    </row>
    <row r="37" spans="2:6" ht="11.25">
      <c r="B37" s="1"/>
      <c r="C37" s="1"/>
      <c r="D37" s="1"/>
      <c r="E37" s="1"/>
      <c r="F37" s="1"/>
    </row>
    <row r="38" spans="2:6" ht="11.25">
      <c r="B38" s="1"/>
      <c r="C38" s="1"/>
      <c r="D38" s="1"/>
      <c r="E38" s="1"/>
      <c r="F38" s="1"/>
    </row>
    <row r="39" spans="2:6" ht="11.25">
      <c r="B39" s="1"/>
      <c r="C39" s="1"/>
      <c r="D39" s="1"/>
      <c r="E39" s="1"/>
      <c r="F39" s="1"/>
    </row>
    <row r="40" spans="2:6" ht="11.25">
      <c r="B40" s="1"/>
      <c r="C40" s="1"/>
      <c r="D40" s="1"/>
      <c r="E40" s="1"/>
      <c r="F40" s="1"/>
    </row>
    <row r="41" spans="2:6" ht="11.25">
      <c r="B41" s="1"/>
      <c r="C41" s="1"/>
      <c r="D41" s="1"/>
      <c r="E41" s="1"/>
      <c r="F41" s="1"/>
    </row>
    <row r="42" spans="2:6" ht="11.25">
      <c r="B42" s="1"/>
      <c r="C42" s="1"/>
      <c r="D42" s="1"/>
      <c r="E42" s="1"/>
      <c r="F42" s="1"/>
    </row>
    <row r="43" spans="2:6" ht="11.25">
      <c r="B43" s="1"/>
      <c r="C43" s="1"/>
      <c r="D43" s="1"/>
      <c r="E43" s="1"/>
      <c r="F43" s="1"/>
    </row>
    <row r="44" spans="2:6" ht="11.25">
      <c r="B44" s="1"/>
      <c r="C44" s="1"/>
      <c r="D44" s="1"/>
      <c r="E44" s="1"/>
      <c r="F44" s="1"/>
    </row>
    <row r="45" spans="2:6" ht="11.25">
      <c r="B45" s="1"/>
      <c r="C45" s="1"/>
      <c r="D45" s="1"/>
      <c r="E45" s="1"/>
      <c r="F45" s="1"/>
    </row>
    <row r="46" spans="2:6" ht="11.25">
      <c r="B46" s="1"/>
      <c r="C46" s="1"/>
      <c r="D46" s="1"/>
      <c r="E46" s="1"/>
      <c r="F46" s="1"/>
    </row>
    <row r="47" spans="2:6" ht="11.25">
      <c r="B47" s="1"/>
      <c r="C47" s="1"/>
      <c r="D47" s="1"/>
      <c r="E47" s="1"/>
      <c r="F47" s="1"/>
    </row>
    <row r="48" spans="2:6" ht="11.25">
      <c r="B48" s="1"/>
      <c r="C48" s="1"/>
      <c r="D48" s="1"/>
      <c r="E48" s="1"/>
      <c r="F48" s="1"/>
    </row>
    <row r="49" spans="2:6" ht="11.25">
      <c r="B49" s="1"/>
      <c r="C49" s="1"/>
      <c r="D49" s="1"/>
      <c r="E49" s="1"/>
      <c r="F49" s="1"/>
    </row>
    <row r="50" spans="2:6" ht="11.25">
      <c r="B50" s="1"/>
      <c r="C50" s="1"/>
      <c r="D50" s="1"/>
      <c r="E50" s="1"/>
      <c r="F50" s="1"/>
    </row>
    <row r="51" spans="2:6" ht="11.25">
      <c r="B51" s="1"/>
      <c r="C51" s="1"/>
      <c r="D51" s="1"/>
      <c r="E51" s="1"/>
      <c r="F51" s="1"/>
    </row>
  </sheetData>
  <sheetProtection/>
  <mergeCells count="1">
    <mergeCell ref="B33:F33"/>
  </mergeCells>
  <printOptions gridLines="1"/>
  <pageMargins left="0.23" right="0.17" top="0.35433070866141736" bottom="0.4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chaloupka</dc:creator>
  <cp:keywords/>
  <dc:description/>
  <cp:lastModifiedBy>Vrba Aleš</cp:lastModifiedBy>
  <cp:lastPrinted>2018-04-16T12:33:26Z</cp:lastPrinted>
  <dcterms:created xsi:type="dcterms:W3CDTF">2017-05-15T05:32:45Z</dcterms:created>
  <dcterms:modified xsi:type="dcterms:W3CDTF">2018-04-17T05:04:39Z</dcterms:modified>
  <cp:category/>
  <cp:version/>
  <cp:contentType/>
  <cp:contentStatus/>
</cp:coreProperties>
</file>